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<sst xmlns="http://schemas.openxmlformats.org/spreadsheetml/2006/main" count="641" uniqueCount="507">
  <si>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</si>
  <si>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</si>
  <si>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</si>
  <si>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</si>
  <si>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</si>
  <si>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</si>
  <si>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</si>
  <si>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</si>
  <si>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</si>
  <si>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</si>
  <si>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</si>
  <si>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</si>
  <si>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</si>
  <si>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</si>
  <si>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</si>
  <si>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</si>
  <si>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</si>
  <si>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</si>
  <si>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</si>
  <si>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</si>
  <si>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</si>
  <si>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</si>
  <si>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</si>
  <si>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</si>
  <si>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</si>
  <si>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</si>
  <si>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</si>
  <si>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</si>
  <si>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</si>
  <si>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</si>
  <si>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</si>
  <si>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</si>
  <si>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</si>
  <si>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</si>
  <si>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</si>
  <si>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</si>
  <si>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</si>
  <si>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</si>
  <si>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</si>
  <si>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</si>
  <si>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</si>
  <si>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</si>
  <si>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</si>
  <si>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</si>
  <si>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</si>
  <si>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</si>
  <si>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</si>
  <si>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</si>
  <si>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</si>
  <si>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</si>
  <si>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</si>
  <si>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</si>
  <si>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</si>
  <si>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</si>
  <si>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</si>
  <si>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</si>
  <si>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</si>
  <si>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</si>
  <si>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</si>
  <si>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</si>
  <si>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</si>
  <si>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</si>
  <si>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</si>
  <si>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</si>
  <si>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</si>
  <si>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</si>
  <si>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</si>
  <si>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</si>
  <si>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</si>
  <si>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</si>
  <si>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</si>
  <si>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</si>
  <si>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</si>
  <si>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</si>
  <si>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</si>
  <si>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</si>
  <si>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</si>
  <si>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</si>
  <si>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</si>
  <si>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</si>
  <si>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</si>
  <si>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</si>
  <si>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</si>
  <si>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</si>
  <si>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</si>
  <si>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</si>
  <si>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</si>
  <si>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</si>
  <si>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</si>
  <si>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</si>
  <si>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</si>
  <si>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</si>
  <si>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</si>
  <si>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</si>
  <si>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</si>
  <si>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</si>
  <si>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</si>
  <si>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</si>
  <si>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</si>
  <si>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</si>
  <si>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</si>
  <si>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</si>
  <si>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</si>
  <si>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</si>
  <si>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</si>
  <si>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</si>
  <si>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</si>
  <si>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</si>
  <si>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</si>
  <si>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</si>
  <si>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</si>
  <si>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</si>
  <si>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</si>
  <si>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</si>
  <si>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</si>
  <si>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</si>
  <si>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</si>
  <si>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</si>
  <si>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</si>
  <si>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</si>
  <si>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</si>
  <si>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</si>
  <si>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</si>
  <si>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</si>
  <si>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</si>
  <si>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</si>
  <si>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</si>
  <si>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</si>
  <si>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</si>
  <si>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</si>
  <si>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</si>
  <si>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</si>
  <si>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</si>
  <si>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</si>
  <si>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</si>
  <si>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</si>
  <si>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</si>
  <si>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</si>
  <si>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</si>
  <si>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</si>
  <si>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</si>
  <si>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</si>
  <si>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</si>
  <si>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</si>
  <si>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</si>
  <si>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</si>
  <si>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</si>
  <si>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</si>
  <si>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</si>
  <si>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</si>
  <si>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</si>
  <si>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</si>
  <si>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</si>
  <si>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</si>
  <si>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</si>
  <si>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</si>
  <si>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</si>
  <si>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</si>
  <si>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</si>
  <si>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</si>
  <si>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</si>
  <si>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</si>
  <si>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</si>
  <si>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</si>
  <si>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</si>
  <si>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</si>
  <si>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</si>
  <si>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</si>
  <si>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</si>
  <si>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</si>
  <si>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</si>
  <si>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</si>
  <si>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</si>
  <si>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</si>
  <si>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</si>
  <si>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</si>
  <si>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</si>
  <si>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</si>
  <si>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</si>
  <si>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</si>
  <si>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</si>
  <si>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</si>
  <si>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</si>
  <si>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</si>
  <si>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</si>
  <si>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</si>
  <si>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</si>
  <si>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</si>
  <si>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</si>
  <si>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</si>
  <si>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</si>
  <si>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</si>
  <si>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</si>
  <si>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</si>
  <si>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</si>
  <si>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</si>
  <si>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</si>
  <si>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</si>
  <si>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</si>
  <si>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</si>
  <si>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</si>
  <si>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</si>
  <si>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</si>
  <si>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</si>
  <si>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</si>
  <si>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</si>
  <si>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</si>
  <si>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</si>
  <si>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</si>
  <si>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</si>
  <si>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</si>
  <si>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</si>
  <si>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</si>
  <si>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</si>
  <si>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</si>
  <si>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</si>
  <si>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</si>
  <si>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</si>
  <si>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</si>
  <si>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</si>
  <si>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</si>
  <si>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</si>
  <si>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</si>
  <si>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</si>
  <si>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</si>
  <si>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</si>
  <si>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</si>
  <si>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</si>
  <si>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</si>
  <si>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</si>
  <si>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</si>
  <si>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</si>
  <si>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</si>
  <si>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</si>
  <si>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</si>
  <si>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</si>
  <si>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</si>
  <si>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</si>
  <si>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</si>
  <si>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</si>
  <si>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</si>
  <si>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</si>
  <si>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</si>
  <si>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</si>
  <si>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</si>
  <si>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</si>
  <si>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</si>
  <si>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</si>
  <si>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</si>
  <si>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</si>
  <si>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</si>
  <si>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</si>
  <si>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</si>
  <si>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</si>
  <si>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</si>
  <si>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</si>
  <si>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</si>
  <si>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</si>
  <si>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</si>
  <si>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</si>
  <si>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</si>
  <si>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</si>
  <si>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</si>
  <si>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</si>
  <si>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</si>
  <si>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</si>
  <si>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</si>
  <si>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</si>
  <si>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</si>
  <si>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</si>
  <si>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</si>
  <si>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</si>
  <si>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</si>
  <si>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</si>
  <si>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</si>
  <si>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</si>
  <si>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</si>
  <si>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</si>
  <si>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</si>
  <si>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</si>
  <si>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</si>
  <si>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</si>
  <si>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</si>
  <si>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</si>
  <si>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</si>
  <si>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</si>
  <si>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</si>
  <si>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</si>
  <si>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</si>
  <si>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</si>
  <si>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</si>
  <si>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</si>
  <si>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</si>
  <si>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</si>
  <si>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</si>
  <si>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</si>
  <si>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</si>
  <si>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</si>
  <si>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</si>
  <si>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</si>
  <si>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</si>
  <si>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</si>
  <si>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</si>
  <si>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</si>
  <si>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</si>
  <si>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</si>
  <si>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</si>
  <si>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</si>
  <si>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</si>
  <si>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</si>
  <si>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</si>
  <si>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</si>
  <si>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</si>
  <si>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</si>
  <si>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</si>
  <si>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</si>
  <si>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</si>
  <si>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</si>
  <si>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</si>
  <si>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</si>
  <si>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</si>
  <si>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</si>
  <si>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</si>
  <si>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</si>
  <si>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</si>
  <si>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</si>
  <si>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</si>
  <si>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</si>
  <si>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</si>
  <si>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</si>
  <si>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</si>
  <si>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</si>
  <si>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</si>
  <si>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</si>
  <si>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</si>
  <si>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</si>
  <si>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</si>
  <si>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</si>
  <si>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</si>
  <si>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</si>
  <si>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</si>
  <si>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</si>
  <si>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</si>
  <si>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</si>
  <si>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</si>
  <si>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</si>
  <si>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</si>
  <si>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</si>
  <si>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</si>
  <si>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</si>
  <si>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</si>
  <si>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</si>
  <si>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</si>
  <si>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</si>
  <si>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</si>
  <si>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</si>
  <si>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</si>
  <si>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</si>
  <si>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</si>
  <si>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</si>
  <si>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</si>
  <si>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</si>
  <si>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</si>
  <si>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</si>
  <si>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</si>
  <si>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</si>
  <si>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</si>
  <si>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</si>
  <si>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</si>
  <si>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</si>
  <si>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</si>
  <si>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</si>
  <si>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</si>
  <si>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</si>
  <si>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</si>
  <si>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</si>
  <si>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</si>
  <si>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</si>
  <si>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</si>
  <si>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</si>
  <si>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</si>
  <si>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</si>
  <si>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</si>
  <si>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</si>
  <si>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</si>
  <si>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</si>
  <si>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</si>
  <si>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</si>
  <si>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</si>
  <si>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</si>
  <si>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</si>
  <si>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</si>
  <si>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</si>
  <si>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</si>
  <si>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</si>
  <si>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</si>
  <si>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</si>
  <si>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</si>
  <si>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</si>
  <si>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</si>
  <si>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</si>
  <si>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</si>
  <si>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</si>
  <si>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</si>
  <si>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</si>
  <si>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</si>
  <si>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</si>
  <si>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</si>
  <si>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</si>
  <si>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</si>
  <si>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</si>
  <si>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</si>
  <si>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</si>
  <si>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</si>
  <si>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</si>
  <si>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</si>
  <si>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</si>
  <si>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</si>
  <si>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</si>
  <si>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</si>
  <si>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</si>
  <si>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</si>
  <si>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</si>
  <si>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</si>
  <si>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</si>
  <si>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</si>
  <si>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</si>
  <si>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</si>
  <si>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</si>
  <si>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</si>
  <si>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</si>
  <si>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</si>
  <si>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</si>
  <si>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</si>
  <si>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</si>
  <si>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</si>
  <si>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</si>
  <si>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</si>
  <si>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</si>
  <si>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</si>
  <si>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</si>
  <si>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</si>
  <si>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</si>
  <si>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</si>
  <si>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</si>
  <si>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</si>
  <si>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</si>
  <si>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</si>
  <si>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</si>
  <si>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</si>
  <si>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</si>
  <si>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</si>
  <si>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</si>
  <si>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</si>
  <si>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</si>
  <si>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</si>
  <si>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</si>
  <si>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</si>
  <si>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</si>
  <si>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</si>
  <si>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</si>
  <si>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</si>
  <si>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</si>
  <si>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</si>
  <si>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</si>
  <si>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</si>
  <si>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</si>
  <si>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</si>
  <si>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</si>
  <si>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</si>
  <si>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</si>
  <si>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</si>
  <si>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</si>
  <si>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</si>
  <si>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</si>
  <si>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</si>
  <si>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</si>
  <si>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</si>
  <si>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</si>
  <si>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</si>
  <si>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</si>
  <si>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</si>
  <si>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</si>
  <si>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</si>
  <si>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</si>
  <si>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</si>
  <si>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</si>
  <si>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</si>
  <si>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</si>
  <si>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</si>
  <si>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</si>
  <si>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</si>
  <si>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</si>
  <si>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</si>
  <si>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</si>
  <si>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</si>
  <si>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</si>
  <si>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</si>
  <si>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</si>
  <si>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</si>
  <si>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</si>
  <si>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</si>
  <si>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</si>
  <si>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</si>
  <si>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</si>
  <si>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平成１９年１1月末現在</t>
  </si>
  <si>
    <t>平成１９年１1月末現在　支所別人口・世帯数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</si>
</sst>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11&#26376;&#26411;&#30010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11&#26376;&#26411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23195</v>
          </cell>
          <cell r="C2">
            <v>59364</v>
          </cell>
          <cell r="D2">
            <v>28781</v>
          </cell>
          <cell r="E2">
            <v>30583</v>
          </cell>
        </row>
        <row r="5">
          <cell r="B5">
            <v>4806</v>
          </cell>
          <cell r="C5">
            <v>11451</v>
          </cell>
          <cell r="D5">
            <v>5631</v>
          </cell>
          <cell r="E5">
            <v>5820</v>
          </cell>
          <cell r="H5">
            <v>1884</v>
          </cell>
          <cell r="I5">
            <v>4064</v>
          </cell>
          <cell r="J5">
            <v>1885</v>
          </cell>
          <cell r="K5">
            <v>2179</v>
          </cell>
          <cell r="N5">
            <v>1296</v>
          </cell>
          <cell r="O5">
            <v>3521</v>
          </cell>
          <cell r="P5">
            <v>1636</v>
          </cell>
          <cell r="Q5">
            <v>1885</v>
          </cell>
          <cell r="T5">
            <v>774</v>
          </cell>
          <cell r="U5">
            <v>2421</v>
          </cell>
          <cell r="V5">
            <v>1193</v>
          </cell>
          <cell r="W5">
            <v>1228</v>
          </cell>
          <cell r="Z5">
            <v>1489</v>
          </cell>
          <cell r="AA5">
            <v>3630</v>
          </cell>
          <cell r="AB5">
            <v>1769</v>
          </cell>
          <cell r="AC5">
            <v>1861</v>
          </cell>
        </row>
        <row r="6">
          <cell r="B6">
            <v>531</v>
          </cell>
          <cell r="C6">
            <v>1267</v>
          </cell>
          <cell r="D6">
            <v>585</v>
          </cell>
          <cell r="E6">
            <v>682</v>
          </cell>
          <cell r="H6">
            <v>113</v>
          </cell>
          <cell r="I6">
            <v>242</v>
          </cell>
          <cell r="J6">
            <v>106</v>
          </cell>
          <cell r="K6">
            <v>136</v>
          </cell>
          <cell r="N6">
            <v>521</v>
          </cell>
          <cell r="O6">
            <v>1444</v>
          </cell>
          <cell r="P6">
            <v>689</v>
          </cell>
          <cell r="Q6">
            <v>755</v>
          </cell>
          <cell r="T6">
            <v>56</v>
          </cell>
          <cell r="U6">
            <v>192</v>
          </cell>
          <cell r="V6">
            <v>84</v>
          </cell>
          <cell r="W6">
            <v>108</v>
          </cell>
          <cell r="Z6">
            <v>248</v>
          </cell>
          <cell r="AA6">
            <v>692</v>
          </cell>
          <cell r="AB6">
            <v>330</v>
          </cell>
          <cell r="AC6">
            <v>362</v>
          </cell>
        </row>
        <row r="7">
          <cell r="B7">
            <v>351</v>
          </cell>
          <cell r="C7">
            <v>858</v>
          </cell>
          <cell r="D7">
            <v>412</v>
          </cell>
          <cell r="E7">
            <v>446</v>
          </cell>
          <cell r="H7">
            <v>107</v>
          </cell>
          <cell r="I7">
            <v>201</v>
          </cell>
          <cell r="J7">
            <v>93</v>
          </cell>
          <cell r="K7">
            <v>108</v>
          </cell>
          <cell r="N7">
            <v>289</v>
          </cell>
          <cell r="O7">
            <v>887</v>
          </cell>
          <cell r="P7">
            <v>417</v>
          </cell>
          <cell r="Q7">
            <v>470</v>
          </cell>
          <cell r="T7">
            <v>47</v>
          </cell>
          <cell r="U7">
            <v>161</v>
          </cell>
          <cell r="V7">
            <v>79</v>
          </cell>
          <cell r="W7">
            <v>82</v>
          </cell>
          <cell r="Z7">
            <v>330</v>
          </cell>
          <cell r="AA7">
            <v>839</v>
          </cell>
          <cell r="AB7">
            <v>419</v>
          </cell>
          <cell r="AC7">
            <v>420</v>
          </cell>
        </row>
        <row r="8">
          <cell r="B8">
            <v>72</v>
          </cell>
          <cell r="C8">
            <v>142</v>
          </cell>
          <cell r="D8">
            <v>68</v>
          </cell>
          <cell r="E8">
            <v>74</v>
          </cell>
          <cell r="H8">
            <v>113</v>
          </cell>
          <cell r="I8">
            <v>241</v>
          </cell>
          <cell r="J8">
            <v>119</v>
          </cell>
          <cell r="K8">
            <v>122</v>
          </cell>
          <cell r="N8">
            <v>226</v>
          </cell>
          <cell r="O8">
            <v>555</v>
          </cell>
          <cell r="P8">
            <v>237</v>
          </cell>
          <cell r="Q8">
            <v>318</v>
          </cell>
          <cell r="T8">
            <v>61</v>
          </cell>
          <cell r="U8">
            <v>194</v>
          </cell>
          <cell r="V8">
            <v>104</v>
          </cell>
          <cell r="W8">
            <v>90</v>
          </cell>
          <cell r="Z8">
            <v>85</v>
          </cell>
          <cell r="AA8">
            <v>288</v>
          </cell>
          <cell r="AB8">
            <v>136</v>
          </cell>
          <cell r="AC8">
            <v>152</v>
          </cell>
        </row>
        <row r="9">
          <cell r="B9">
            <v>96</v>
          </cell>
          <cell r="C9">
            <v>243</v>
          </cell>
          <cell r="D9">
            <v>114</v>
          </cell>
          <cell r="E9">
            <v>129</v>
          </cell>
          <cell r="H9">
            <v>591</v>
          </cell>
          <cell r="I9">
            <v>1198</v>
          </cell>
          <cell r="J9">
            <v>573</v>
          </cell>
          <cell r="K9">
            <v>625</v>
          </cell>
          <cell r="N9">
            <v>260</v>
          </cell>
          <cell r="O9">
            <v>635</v>
          </cell>
          <cell r="P9">
            <v>293</v>
          </cell>
          <cell r="Q9">
            <v>342</v>
          </cell>
          <cell r="T9">
            <v>63</v>
          </cell>
          <cell r="U9">
            <v>221</v>
          </cell>
          <cell r="V9">
            <v>100</v>
          </cell>
          <cell r="W9">
            <v>121</v>
          </cell>
          <cell r="Z9">
            <v>286</v>
          </cell>
          <cell r="AA9">
            <v>297</v>
          </cell>
          <cell r="AB9">
            <v>180</v>
          </cell>
          <cell r="AC9">
            <v>117</v>
          </cell>
        </row>
        <row r="10">
          <cell r="B10">
            <v>62</v>
          </cell>
          <cell r="C10">
            <v>145</v>
          </cell>
          <cell r="D10">
            <v>68</v>
          </cell>
          <cell r="E10">
            <v>77</v>
          </cell>
          <cell r="H10">
            <v>27</v>
          </cell>
          <cell r="I10">
            <v>71</v>
          </cell>
          <cell r="J10">
            <v>34</v>
          </cell>
          <cell r="K10">
            <v>37</v>
          </cell>
          <cell r="N10">
            <v>673</v>
          </cell>
          <cell r="O10">
            <v>1797</v>
          </cell>
          <cell r="P10">
            <v>868</v>
          </cell>
          <cell r="Q10">
            <v>929</v>
          </cell>
          <cell r="T10">
            <v>18</v>
          </cell>
          <cell r="U10">
            <v>44</v>
          </cell>
          <cell r="V10">
            <v>24</v>
          </cell>
          <cell r="W10">
            <v>20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80</v>
          </cell>
          <cell r="C11">
            <v>197</v>
          </cell>
          <cell r="D11">
            <v>91</v>
          </cell>
          <cell r="E11">
            <v>106</v>
          </cell>
          <cell r="H11">
            <v>76</v>
          </cell>
          <cell r="I11">
            <v>142</v>
          </cell>
          <cell r="J11">
            <v>74</v>
          </cell>
          <cell r="K11">
            <v>68</v>
          </cell>
          <cell r="N11">
            <v>88</v>
          </cell>
          <cell r="O11">
            <v>286</v>
          </cell>
          <cell r="P11">
            <v>141</v>
          </cell>
          <cell r="Q11">
            <v>145</v>
          </cell>
          <cell r="T11">
            <v>48</v>
          </cell>
          <cell r="U11">
            <v>149</v>
          </cell>
          <cell r="V11">
            <v>71</v>
          </cell>
          <cell r="W11">
            <v>78</v>
          </cell>
          <cell r="Z11">
            <v>69</v>
          </cell>
          <cell r="AA11">
            <v>219</v>
          </cell>
          <cell r="AB11">
            <v>105</v>
          </cell>
          <cell r="AC11">
            <v>114</v>
          </cell>
        </row>
        <row r="12">
          <cell r="B12">
            <v>180</v>
          </cell>
          <cell r="C12">
            <v>408</v>
          </cell>
          <cell r="D12">
            <v>192</v>
          </cell>
          <cell r="E12">
            <v>216</v>
          </cell>
          <cell r="H12">
            <v>232</v>
          </cell>
          <cell r="I12">
            <v>535</v>
          </cell>
          <cell r="J12">
            <v>240</v>
          </cell>
          <cell r="K12">
            <v>295</v>
          </cell>
          <cell r="N12">
            <v>190</v>
          </cell>
          <cell r="O12">
            <v>480</v>
          </cell>
          <cell r="P12">
            <v>233</v>
          </cell>
          <cell r="Q12">
            <v>247</v>
          </cell>
          <cell r="T12">
            <v>45</v>
          </cell>
          <cell r="U12">
            <v>139</v>
          </cell>
          <cell r="V12">
            <v>65</v>
          </cell>
          <cell r="W12">
            <v>74</v>
          </cell>
          <cell r="Z12">
            <v>49</v>
          </cell>
          <cell r="AA12">
            <v>157</v>
          </cell>
          <cell r="AB12">
            <v>73</v>
          </cell>
          <cell r="AC12">
            <v>84</v>
          </cell>
        </row>
        <row r="13">
          <cell r="B13">
            <v>433</v>
          </cell>
          <cell r="C13">
            <v>1046</v>
          </cell>
          <cell r="D13">
            <v>548</v>
          </cell>
          <cell r="E13">
            <v>498</v>
          </cell>
          <cell r="H13">
            <v>120</v>
          </cell>
          <cell r="I13">
            <v>269</v>
          </cell>
          <cell r="J13">
            <v>124</v>
          </cell>
          <cell r="K13">
            <v>145</v>
          </cell>
          <cell r="N13">
            <v>91</v>
          </cell>
          <cell r="O13">
            <v>218</v>
          </cell>
          <cell r="P13">
            <v>111</v>
          </cell>
          <cell r="Q13">
            <v>107</v>
          </cell>
          <cell r="T13">
            <v>117</v>
          </cell>
          <cell r="U13">
            <v>380</v>
          </cell>
          <cell r="V13">
            <v>187</v>
          </cell>
          <cell r="W13">
            <v>193</v>
          </cell>
          <cell r="Z13">
            <v>185</v>
          </cell>
          <cell r="AA13">
            <v>548</v>
          </cell>
          <cell r="AB13">
            <v>253</v>
          </cell>
          <cell r="AC13">
            <v>295</v>
          </cell>
        </row>
        <row r="14">
          <cell r="B14">
            <v>202</v>
          </cell>
          <cell r="C14">
            <v>509</v>
          </cell>
          <cell r="D14">
            <v>245</v>
          </cell>
          <cell r="E14">
            <v>264</v>
          </cell>
          <cell r="H14">
            <v>113</v>
          </cell>
          <cell r="I14">
            <v>290</v>
          </cell>
          <cell r="J14">
            <v>137</v>
          </cell>
          <cell r="K14">
            <v>153</v>
          </cell>
          <cell r="N14">
            <v>99</v>
          </cell>
          <cell r="O14">
            <v>280</v>
          </cell>
          <cell r="P14">
            <v>127</v>
          </cell>
          <cell r="Q14">
            <v>153</v>
          </cell>
          <cell r="T14">
            <v>271</v>
          </cell>
          <cell r="U14">
            <v>780</v>
          </cell>
          <cell r="V14">
            <v>400</v>
          </cell>
          <cell r="W14">
            <v>380</v>
          </cell>
          <cell r="Z14">
            <v>182</v>
          </cell>
          <cell r="AA14">
            <v>427</v>
          </cell>
          <cell r="AB14">
            <v>199</v>
          </cell>
          <cell r="AC14">
            <v>228</v>
          </cell>
        </row>
        <row r="15">
          <cell r="B15">
            <v>80</v>
          </cell>
          <cell r="C15">
            <v>233</v>
          </cell>
          <cell r="D15">
            <v>130</v>
          </cell>
          <cell r="E15">
            <v>103</v>
          </cell>
          <cell r="H15">
            <v>151</v>
          </cell>
          <cell r="I15">
            <v>366</v>
          </cell>
          <cell r="J15">
            <v>158</v>
          </cell>
          <cell r="K15">
            <v>208</v>
          </cell>
          <cell r="N15">
            <v>86</v>
          </cell>
          <cell r="O15">
            <v>200</v>
          </cell>
          <cell r="P15">
            <v>101</v>
          </cell>
          <cell r="Q15">
            <v>99</v>
          </cell>
          <cell r="T15">
            <v>48</v>
          </cell>
          <cell r="U15">
            <v>161</v>
          </cell>
          <cell r="V15">
            <v>79</v>
          </cell>
          <cell r="W15">
            <v>82</v>
          </cell>
          <cell r="Z15">
            <v>318</v>
          </cell>
          <cell r="AA15">
            <v>954</v>
          </cell>
          <cell r="AB15">
            <v>454</v>
          </cell>
          <cell r="AC15">
            <v>500</v>
          </cell>
        </row>
        <row r="16">
          <cell r="B16">
            <v>100</v>
          </cell>
          <cell r="C16">
            <v>195</v>
          </cell>
          <cell r="D16">
            <v>107</v>
          </cell>
          <cell r="E16">
            <v>88</v>
          </cell>
          <cell r="H16">
            <v>241</v>
          </cell>
          <cell r="I16">
            <v>509</v>
          </cell>
          <cell r="J16">
            <v>227</v>
          </cell>
          <cell r="K16">
            <v>282</v>
          </cell>
          <cell r="N16">
            <v>119</v>
          </cell>
          <cell r="O16">
            <v>333</v>
          </cell>
          <cell r="P16">
            <v>155</v>
          </cell>
          <cell r="Q16">
            <v>178</v>
          </cell>
          <cell r="T16">
            <v>803</v>
          </cell>
          <cell r="U16">
            <v>2205</v>
          </cell>
          <cell r="V16">
            <v>1076</v>
          </cell>
          <cell r="W16">
            <v>1129</v>
          </cell>
          <cell r="Z16">
            <v>43</v>
          </cell>
          <cell r="AA16">
            <v>119</v>
          </cell>
          <cell r="AB16">
            <v>61</v>
          </cell>
          <cell r="AC16">
            <v>58</v>
          </cell>
        </row>
        <row r="17">
          <cell r="B17">
            <v>159</v>
          </cell>
          <cell r="C17">
            <v>351</v>
          </cell>
          <cell r="D17">
            <v>185</v>
          </cell>
          <cell r="E17">
            <v>166</v>
          </cell>
          <cell r="H17">
            <v>1094</v>
          </cell>
          <cell r="I17">
            <v>2664</v>
          </cell>
          <cell r="J17">
            <v>1341</v>
          </cell>
          <cell r="K17">
            <v>1323</v>
          </cell>
          <cell r="N17">
            <v>225</v>
          </cell>
          <cell r="O17">
            <v>695</v>
          </cell>
          <cell r="P17">
            <v>318</v>
          </cell>
          <cell r="Q17">
            <v>377</v>
          </cell>
          <cell r="T17">
            <v>93</v>
          </cell>
          <cell r="U17">
            <v>291</v>
          </cell>
          <cell r="V17">
            <v>152</v>
          </cell>
          <cell r="W17">
            <v>139</v>
          </cell>
          <cell r="Z17">
            <v>31</v>
          </cell>
          <cell r="AA17">
            <v>86</v>
          </cell>
          <cell r="AB17">
            <v>44</v>
          </cell>
          <cell r="AC17">
            <v>42</v>
          </cell>
        </row>
        <row r="18">
          <cell r="B18">
            <v>183</v>
          </cell>
          <cell r="C18">
            <v>436</v>
          </cell>
          <cell r="D18">
            <v>212</v>
          </cell>
          <cell r="E18">
            <v>224</v>
          </cell>
          <cell r="H18">
            <v>1094</v>
          </cell>
          <cell r="I18">
            <v>2664</v>
          </cell>
          <cell r="J18">
            <v>1341</v>
          </cell>
          <cell r="K18">
            <v>1323</v>
          </cell>
          <cell r="N18">
            <v>225</v>
          </cell>
          <cell r="O18">
            <v>695</v>
          </cell>
          <cell r="P18">
            <v>318</v>
          </cell>
          <cell r="Q18">
            <v>377</v>
          </cell>
          <cell r="T18">
            <v>58</v>
          </cell>
          <cell r="U18">
            <v>188</v>
          </cell>
          <cell r="V18">
            <v>93</v>
          </cell>
          <cell r="W18">
            <v>95</v>
          </cell>
          <cell r="Z18">
            <v>72</v>
          </cell>
          <cell r="AA18">
            <v>244</v>
          </cell>
          <cell r="AB18">
            <v>108</v>
          </cell>
          <cell r="AC18">
            <v>136</v>
          </cell>
        </row>
        <row r="19">
          <cell r="B19">
            <v>311</v>
          </cell>
          <cell r="C19">
            <v>744</v>
          </cell>
          <cell r="D19">
            <v>372</v>
          </cell>
          <cell r="E19">
            <v>372</v>
          </cell>
          <cell r="H19">
            <v>1802</v>
          </cell>
          <cell r="I19">
            <v>3955</v>
          </cell>
          <cell r="J19">
            <v>1927</v>
          </cell>
          <cell r="K19">
            <v>2028</v>
          </cell>
          <cell r="N19">
            <v>1437</v>
          </cell>
          <cell r="O19">
            <v>4055</v>
          </cell>
          <cell r="P19">
            <v>1965</v>
          </cell>
          <cell r="Q19">
            <v>2090</v>
          </cell>
          <cell r="T19">
            <v>73</v>
          </cell>
          <cell r="U19">
            <v>220</v>
          </cell>
          <cell r="V19">
            <v>107</v>
          </cell>
          <cell r="W19">
            <v>113</v>
          </cell>
          <cell r="Z19">
            <v>36</v>
          </cell>
          <cell r="AA19">
            <v>97</v>
          </cell>
          <cell r="AB19">
            <v>43</v>
          </cell>
          <cell r="AC19">
            <v>54</v>
          </cell>
        </row>
        <row r="20">
          <cell r="B20">
            <v>352</v>
          </cell>
          <cell r="C20">
            <v>800</v>
          </cell>
          <cell r="D20">
            <v>383</v>
          </cell>
          <cell r="E20">
            <v>417</v>
          </cell>
          <cell r="H20">
            <v>183</v>
          </cell>
          <cell r="I20">
            <v>488</v>
          </cell>
          <cell r="J20">
            <v>235</v>
          </cell>
          <cell r="K20">
            <v>253</v>
          </cell>
          <cell r="N20">
            <v>237</v>
          </cell>
          <cell r="O20">
            <v>637</v>
          </cell>
          <cell r="P20">
            <v>317</v>
          </cell>
          <cell r="Q20">
            <v>320</v>
          </cell>
          <cell r="T20">
            <v>92</v>
          </cell>
          <cell r="U20">
            <v>263</v>
          </cell>
          <cell r="V20">
            <v>132</v>
          </cell>
          <cell r="W20">
            <v>131</v>
          </cell>
          <cell r="Z20">
            <v>45</v>
          </cell>
          <cell r="AA20">
            <v>128</v>
          </cell>
          <cell r="AB20">
            <v>60</v>
          </cell>
          <cell r="AC20">
            <v>68</v>
          </cell>
        </row>
        <row r="21">
          <cell r="B21">
            <v>381</v>
          </cell>
          <cell r="C21">
            <v>928</v>
          </cell>
          <cell r="D21">
            <v>438</v>
          </cell>
          <cell r="E21">
            <v>490</v>
          </cell>
          <cell r="H21">
            <v>671</v>
          </cell>
          <cell r="I21">
            <v>1341</v>
          </cell>
          <cell r="J21">
            <v>645</v>
          </cell>
          <cell r="K21">
            <v>696</v>
          </cell>
          <cell r="N21">
            <v>43</v>
          </cell>
          <cell r="O21">
            <v>123</v>
          </cell>
          <cell r="P21">
            <v>61</v>
          </cell>
          <cell r="Q21">
            <v>62</v>
          </cell>
          <cell r="T21">
            <v>40</v>
          </cell>
          <cell r="U21">
            <v>100</v>
          </cell>
          <cell r="V21">
            <v>52</v>
          </cell>
          <cell r="W21">
            <v>48</v>
          </cell>
          <cell r="Z21">
            <v>68</v>
          </cell>
          <cell r="AA21">
            <v>211</v>
          </cell>
          <cell r="AB21">
            <v>105</v>
          </cell>
          <cell r="AC21">
            <v>106</v>
          </cell>
        </row>
        <row r="22">
          <cell r="B22">
            <v>390</v>
          </cell>
          <cell r="C22">
            <v>912</v>
          </cell>
          <cell r="D22">
            <v>466</v>
          </cell>
          <cell r="E22">
            <v>446</v>
          </cell>
          <cell r="H22">
            <v>140</v>
          </cell>
          <cell r="I22">
            <v>327</v>
          </cell>
          <cell r="J22">
            <v>158</v>
          </cell>
          <cell r="K22">
            <v>169</v>
          </cell>
          <cell r="N22">
            <v>64</v>
          </cell>
          <cell r="O22">
            <v>206</v>
          </cell>
          <cell r="P22">
            <v>91</v>
          </cell>
          <cell r="Q22">
            <v>115</v>
          </cell>
          <cell r="T22">
            <v>43</v>
          </cell>
          <cell r="U22">
            <v>122</v>
          </cell>
          <cell r="V22">
            <v>57</v>
          </cell>
          <cell r="W22">
            <v>65</v>
          </cell>
          <cell r="Z22">
            <v>23</v>
          </cell>
          <cell r="AA22">
            <v>69</v>
          </cell>
          <cell r="AB22">
            <v>33</v>
          </cell>
          <cell r="AC22">
            <v>36</v>
          </cell>
        </row>
        <row r="23">
          <cell r="B23">
            <v>345</v>
          </cell>
          <cell r="C23">
            <v>788</v>
          </cell>
          <cell r="D23">
            <v>409</v>
          </cell>
          <cell r="E23">
            <v>379</v>
          </cell>
          <cell r="H23">
            <v>35</v>
          </cell>
          <cell r="I23">
            <v>101</v>
          </cell>
          <cell r="J23">
            <v>45</v>
          </cell>
          <cell r="K23">
            <v>56</v>
          </cell>
          <cell r="N23">
            <v>183</v>
          </cell>
          <cell r="O23">
            <v>517</v>
          </cell>
          <cell r="P23">
            <v>257</v>
          </cell>
          <cell r="Q23">
            <v>260</v>
          </cell>
          <cell r="T23">
            <v>160</v>
          </cell>
          <cell r="U23">
            <v>379</v>
          </cell>
          <cell r="V23">
            <v>175</v>
          </cell>
          <cell r="W23">
            <v>204</v>
          </cell>
          <cell r="Z23">
            <v>570</v>
          </cell>
          <cell r="AA23">
            <v>1661</v>
          </cell>
          <cell r="AB23">
            <v>826</v>
          </cell>
          <cell r="AC23">
            <v>835</v>
          </cell>
        </row>
        <row r="24">
          <cell r="B24">
            <v>498</v>
          </cell>
          <cell r="C24">
            <v>1249</v>
          </cell>
          <cell r="D24">
            <v>606</v>
          </cell>
          <cell r="E24">
            <v>643</v>
          </cell>
          <cell r="H24">
            <v>145</v>
          </cell>
          <cell r="I24">
            <v>381</v>
          </cell>
          <cell r="J24">
            <v>191</v>
          </cell>
          <cell r="K24">
            <v>190</v>
          </cell>
          <cell r="N24">
            <v>132</v>
          </cell>
          <cell r="O24">
            <v>370</v>
          </cell>
          <cell r="P24">
            <v>187</v>
          </cell>
          <cell r="Q24">
            <v>183</v>
          </cell>
          <cell r="T24">
            <v>74</v>
          </cell>
          <cell r="U24">
            <v>211</v>
          </cell>
          <cell r="V24">
            <v>100</v>
          </cell>
          <cell r="W24">
            <v>111</v>
          </cell>
          <cell r="Z24">
            <v>179</v>
          </cell>
          <cell r="AA24">
            <v>557</v>
          </cell>
          <cell r="AB24">
            <v>265</v>
          </cell>
          <cell r="AC24">
            <v>292</v>
          </cell>
        </row>
        <row r="25">
          <cell r="B25">
            <v>1421</v>
          </cell>
          <cell r="C25">
            <v>3465</v>
          </cell>
          <cell r="D25">
            <v>1620</v>
          </cell>
          <cell r="E25">
            <v>1845</v>
          </cell>
          <cell r="H25">
            <v>620</v>
          </cell>
          <cell r="I25">
            <v>1301</v>
          </cell>
          <cell r="J25">
            <v>645</v>
          </cell>
          <cell r="K25">
            <v>656</v>
          </cell>
          <cell r="N25">
            <v>409</v>
          </cell>
          <cell r="O25">
            <v>1091</v>
          </cell>
          <cell r="P25">
            <v>532</v>
          </cell>
          <cell r="Q25">
            <v>559</v>
          </cell>
          <cell r="T25">
            <v>122</v>
          </cell>
          <cell r="U25">
            <v>338</v>
          </cell>
          <cell r="V25">
            <v>164</v>
          </cell>
          <cell r="W25">
            <v>174</v>
          </cell>
          <cell r="Z25">
            <v>177</v>
          </cell>
          <cell r="AA25">
            <v>495</v>
          </cell>
          <cell r="AB25">
            <v>254</v>
          </cell>
          <cell r="AC25">
            <v>241</v>
          </cell>
        </row>
        <row r="26">
          <cell r="B26">
            <v>31</v>
          </cell>
          <cell r="C26">
            <v>67</v>
          </cell>
          <cell r="D26">
            <v>31</v>
          </cell>
          <cell r="E26">
            <v>36</v>
          </cell>
          <cell r="H26">
            <v>8</v>
          </cell>
          <cell r="I26">
            <v>16</v>
          </cell>
          <cell r="J26">
            <v>8</v>
          </cell>
          <cell r="K26">
            <v>8</v>
          </cell>
          <cell r="N26">
            <v>83</v>
          </cell>
          <cell r="O26">
            <v>230</v>
          </cell>
          <cell r="P26">
            <v>100</v>
          </cell>
          <cell r="Q26">
            <v>130</v>
          </cell>
          <cell r="T26">
            <v>48</v>
          </cell>
          <cell r="U26">
            <v>93</v>
          </cell>
          <cell r="V26">
            <v>44</v>
          </cell>
          <cell r="W26">
            <v>49</v>
          </cell>
          <cell r="Z26">
            <v>136</v>
          </cell>
          <cell r="AA26">
            <v>388</v>
          </cell>
          <cell r="AB26">
            <v>200</v>
          </cell>
          <cell r="AC26">
            <v>188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417</v>
          </cell>
          <cell r="I27">
            <v>1207</v>
          </cell>
          <cell r="J27">
            <v>595</v>
          </cell>
          <cell r="K27">
            <v>612</v>
          </cell>
          <cell r="N27">
            <v>23</v>
          </cell>
          <cell r="O27">
            <v>61</v>
          </cell>
          <cell r="P27">
            <v>29</v>
          </cell>
          <cell r="Q27">
            <v>32</v>
          </cell>
          <cell r="T27">
            <v>818</v>
          </cell>
          <cell r="U27">
            <v>2353</v>
          </cell>
          <cell r="V27">
            <v>1100</v>
          </cell>
          <cell r="W27">
            <v>1253</v>
          </cell>
          <cell r="Z27">
            <v>38</v>
          </cell>
          <cell r="AA27">
            <v>96</v>
          </cell>
          <cell r="AB27">
            <v>44</v>
          </cell>
          <cell r="AC27">
            <v>52</v>
          </cell>
        </row>
        <row r="28">
          <cell r="B28">
            <v>29</v>
          </cell>
          <cell r="C28">
            <v>88</v>
          </cell>
          <cell r="D28">
            <v>38</v>
          </cell>
          <cell r="E28">
            <v>50</v>
          </cell>
          <cell r="H28">
            <v>216</v>
          </cell>
          <cell r="I28">
            <v>556</v>
          </cell>
          <cell r="J28">
            <v>270</v>
          </cell>
          <cell r="K28">
            <v>286</v>
          </cell>
          <cell r="N28">
            <v>49</v>
          </cell>
          <cell r="O28">
            <v>134</v>
          </cell>
          <cell r="P28">
            <v>72</v>
          </cell>
          <cell r="Q28">
            <v>62</v>
          </cell>
          <cell r="T28">
            <v>137</v>
          </cell>
          <cell r="U28">
            <v>439</v>
          </cell>
          <cell r="V28">
            <v>215</v>
          </cell>
          <cell r="W28">
            <v>224</v>
          </cell>
          <cell r="Z28">
            <v>40</v>
          </cell>
          <cell r="AA28">
            <v>125</v>
          </cell>
          <cell r="AB28">
            <v>63</v>
          </cell>
          <cell r="AC28">
            <v>62</v>
          </cell>
        </row>
        <row r="29">
          <cell r="B29">
            <v>46</v>
          </cell>
          <cell r="C29">
            <v>149</v>
          </cell>
          <cell r="D29">
            <v>68</v>
          </cell>
          <cell r="E29">
            <v>81</v>
          </cell>
          <cell r="H29">
            <v>87</v>
          </cell>
          <cell r="I29">
            <v>281</v>
          </cell>
          <cell r="J29">
            <v>134</v>
          </cell>
          <cell r="K29">
            <v>147</v>
          </cell>
          <cell r="N29">
            <v>64</v>
          </cell>
          <cell r="O29">
            <v>226</v>
          </cell>
          <cell r="P29">
            <v>104</v>
          </cell>
          <cell r="Q29">
            <v>122</v>
          </cell>
          <cell r="T29">
            <v>81</v>
          </cell>
          <cell r="U29">
            <v>126</v>
          </cell>
          <cell r="V29">
            <v>54</v>
          </cell>
          <cell r="W29">
            <v>72</v>
          </cell>
          <cell r="Z29">
            <v>1363</v>
          </cell>
          <cell r="AA29">
            <v>4021</v>
          </cell>
          <cell r="AB29">
            <v>2004</v>
          </cell>
          <cell r="AC29">
            <v>2017</v>
          </cell>
        </row>
        <row r="30">
          <cell r="B30">
            <v>49</v>
          </cell>
          <cell r="C30">
            <v>127</v>
          </cell>
          <cell r="D30">
            <v>61</v>
          </cell>
          <cell r="E30">
            <v>66</v>
          </cell>
          <cell r="H30">
            <v>80</v>
          </cell>
          <cell r="I30">
            <v>256</v>
          </cell>
          <cell r="J30">
            <v>133</v>
          </cell>
          <cell r="K30">
            <v>123</v>
          </cell>
          <cell r="N30">
            <v>106</v>
          </cell>
          <cell r="O30">
            <v>303</v>
          </cell>
          <cell r="P30">
            <v>146</v>
          </cell>
          <cell r="Q30">
            <v>157</v>
          </cell>
          <cell r="T30">
            <v>161</v>
          </cell>
          <cell r="U30">
            <v>467</v>
          </cell>
          <cell r="V30">
            <v>213</v>
          </cell>
          <cell r="W30">
            <v>254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34</v>
          </cell>
          <cell r="I31">
            <v>114</v>
          </cell>
          <cell r="J31">
            <v>58</v>
          </cell>
          <cell r="K31">
            <v>56</v>
          </cell>
          <cell r="N31">
            <v>44</v>
          </cell>
          <cell r="O31">
            <v>157</v>
          </cell>
          <cell r="P31">
            <v>69</v>
          </cell>
          <cell r="Q31">
            <v>88</v>
          </cell>
          <cell r="T31">
            <v>110</v>
          </cell>
          <cell r="U31">
            <v>350</v>
          </cell>
          <cell r="V31">
            <v>171</v>
          </cell>
          <cell r="W31">
            <v>179</v>
          </cell>
          <cell r="Z31">
            <v>268</v>
          </cell>
          <cell r="AA31">
            <v>696</v>
          </cell>
          <cell r="AB31">
            <v>360</v>
          </cell>
          <cell r="AC31">
            <v>336</v>
          </cell>
        </row>
        <row r="32">
          <cell r="B32">
            <v>219</v>
          </cell>
          <cell r="C32">
            <v>536</v>
          </cell>
          <cell r="D32">
            <v>244</v>
          </cell>
          <cell r="E32">
            <v>292</v>
          </cell>
          <cell r="H32">
            <v>515</v>
          </cell>
          <cell r="I32">
            <v>1351</v>
          </cell>
          <cell r="J32">
            <v>617</v>
          </cell>
          <cell r="K32">
            <v>734</v>
          </cell>
          <cell r="N32">
            <v>1301</v>
          </cell>
          <cell r="O32">
            <v>3270</v>
          </cell>
          <cell r="P32">
            <v>1655</v>
          </cell>
          <cell r="Q32">
            <v>1615</v>
          </cell>
          <cell r="T32">
            <v>75</v>
          </cell>
          <cell r="U32">
            <v>235</v>
          </cell>
          <cell r="V32">
            <v>104</v>
          </cell>
          <cell r="W32">
            <v>131</v>
          </cell>
          <cell r="Z32">
            <v>279</v>
          </cell>
          <cell r="AA32">
            <v>822</v>
          </cell>
          <cell r="AB32">
            <v>406</v>
          </cell>
          <cell r="AC32">
            <v>416</v>
          </cell>
        </row>
        <row r="33">
          <cell r="B33">
            <v>32</v>
          </cell>
          <cell r="C33">
            <v>74</v>
          </cell>
          <cell r="D33">
            <v>33</v>
          </cell>
          <cell r="E33">
            <v>41</v>
          </cell>
          <cell r="H33">
            <v>159</v>
          </cell>
          <cell r="I33">
            <v>310</v>
          </cell>
          <cell r="J33">
            <v>128</v>
          </cell>
          <cell r="K33">
            <v>182</v>
          </cell>
          <cell r="N33">
            <v>209</v>
          </cell>
          <cell r="O33">
            <v>593</v>
          </cell>
          <cell r="P33">
            <v>296</v>
          </cell>
          <cell r="Q33">
            <v>297</v>
          </cell>
          <cell r="T33">
            <v>134</v>
          </cell>
          <cell r="U33">
            <v>362</v>
          </cell>
          <cell r="V33">
            <v>167</v>
          </cell>
          <cell r="W33">
            <v>195</v>
          </cell>
          <cell r="Z33">
            <v>244</v>
          </cell>
          <cell r="AA33">
            <v>752</v>
          </cell>
          <cell r="AB33">
            <v>370</v>
          </cell>
          <cell r="AC33">
            <v>382</v>
          </cell>
        </row>
        <row r="34">
          <cell r="B34">
            <v>66</v>
          </cell>
          <cell r="C34">
            <v>156</v>
          </cell>
          <cell r="D34">
            <v>72</v>
          </cell>
          <cell r="E34">
            <v>84</v>
          </cell>
          <cell r="H34">
            <v>37</v>
          </cell>
          <cell r="I34">
            <v>78</v>
          </cell>
          <cell r="J34">
            <v>42</v>
          </cell>
          <cell r="K34">
            <v>36</v>
          </cell>
          <cell r="N34">
            <v>236</v>
          </cell>
          <cell r="O34">
            <v>489</v>
          </cell>
          <cell r="P34">
            <v>287</v>
          </cell>
          <cell r="Q34">
            <v>202</v>
          </cell>
          <cell r="T34">
            <v>30</v>
          </cell>
          <cell r="U34">
            <v>85</v>
          </cell>
          <cell r="V34">
            <v>43</v>
          </cell>
          <cell r="W34">
            <v>42</v>
          </cell>
          <cell r="Z34">
            <v>298</v>
          </cell>
          <cell r="AA34">
            <v>946</v>
          </cell>
          <cell r="AB34">
            <v>478</v>
          </cell>
          <cell r="AC34">
            <v>468</v>
          </cell>
        </row>
        <row r="35">
          <cell r="B35">
            <v>257</v>
          </cell>
          <cell r="C35">
            <v>586</v>
          </cell>
          <cell r="D35">
            <v>275</v>
          </cell>
          <cell r="E35">
            <v>311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233</v>
          </cell>
          <cell r="O35">
            <v>607</v>
          </cell>
          <cell r="P35">
            <v>318</v>
          </cell>
          <cell r="Q35">
            <v>289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274</v>
          </cell>
          <cell r="AA35">
            <v>805</v>
          </cell>
          <cell r="AB35">
            <v>390</v>
          </cell>
          <cell r="AC35">
            <v>415</v>
          </cell>
        </row>
        <row r="36">
          <cell r="B36">
            <v>206</v>
          </cell>
          <cell r="C36">
            <v>472</v>
          </cell>
          <cell r="D36">
            <v>219</v>
          </cell>
          <cell r="E36">
            <v>253</v>
          </cell>
          <cell r="H36">
            <v>38</v>
          </cell>
          <cell r="I36">
            <v>131</v>
          </cell>
          <cell r="J36">
            <v>63</v>
          </cell>
          <cell r="K36">
            <v>68</v>
          </cell>
          <cell r="N36">
            <v>153</v>
          </cell>
          <cell r="O36">
            <v>278</v>
          </cell>
          <cell r="P36">
            <v>140</v>
          </cell>
          <cell r="Q36">
            <v>138</v>
          </cell>
          <cell r="T36">
            <v>34</v>
          </cell>
          <cell r="U36">
            <v>94</v>
          </cell>
          <cell r="V36">
            <v>44</v>
          </cell>
          <cell r="W36">
            <v>50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84</v>
          </cell>
          <cell r="C37">
            <v>208</v>
          </cell>
          <cell r="D37">
            <v>97</v>
          </cell>
          <cell r="E37">
            <v>111</v>
          </cell>
          <cell r="H37">
            <v>43</v>
          </cell>
          <cell r="I37">
            <v>136</v>
          </cell>
          <cell r="J37">
            <v>65</v>
          </cell>
          <cell r="K37">
            <v>71</v>
          </cell>
          <cell r="N37">
            <v>43</v>
          </cell>
          <cell r="O37">
            <v>141</v>
          </cell>
          <cell r="P37">
            <v>67</v>
          </cell>
          <cell r="Q37">
            <v>74</v>
          </cell>
          <cell r="T37">
            <v>189</v>
          </cell>
          <cell r="U37">
            <v>624</v>
          </cell>
          <cell r="V37">
            <v>301</v>
          </cell>
          <cell r="W37">
            <v>323</v>
          </cell>
        </row>
        <row r="38">
          <cell r="B38">
            <v>48</v>
          </cell>
          <cell r="C38">
            <v>118</v>
          </cell>
          <cell r="D38">
            <v>55</v>
          </cell>
          <cell r="E38">
            <v>63</v>
          </cell>
          <cell r="H38">
            <v>43</v>
          </cell>
          <cell r="I38">
            <v>140</v>
          </cell>
          <cell r="J38">
            <v>67</v>
          </cell>
          <cell r="K38">
            <v>73</v>
          </cell>
          <cell r="N38">
            <v>126</v>
          </cell>
          <cell r="O38">
            <v>330</v>
          </cell>
          <cell r="P38">
            <v>154</v>
          </cell>
          <cell r="Q38">
            <v>176</v>
          </cell>
          <cell r="T38">
            <v>99</v>
          </cell>
          <cell r="U38">
            <v>342</v>
          </cell>
          <cell r="V38">
            <v>172</v>
          </cell>
          <cell r="W38">
            <v>170</v>
          </cell>
        </row>
        <row r="39">
          <cell r="B39">
            <v>46</v>
          </cell>
          <cell r="C39">
            <v>130</v>
          </cell>
          <cell r="D39">
            <v>59</v>
          </cell>
          <cell r="E39">
            <v>71</v>
          </cell>
          <cell r="H39">
            <v>63</v>
          </cell>
          <cell r="I39">
            <v>216</v>
          </cell>
          <cell r="J39">
            <v>99</v>
          </cell>
          <cell r="K39">
            <v>117</v>
          </cell>
          <cell r="N39">
            <v>73</v>
          </cell>
          <cell r="O39">
            <v>197</v>
          </cell>
          <cell r="P39">
            <v>91</v>
          </cell>
          <cell r="Q39">
            <v>106</v>
          </cell>
          <cell r="T39">
            <v>54</v>
          </cell>
          <cell r="U39">
            <v>178</v>
          </cell>
          <cell r="V39">
            <v>81</v>
          </cell>
          <cell r="W39">
            <v>97</v>
          </cell>
        </row>
        <row r="40">
          <cell r="B40">
            <v>14</v>
          </cell>
          <cell r="C40">
            <v>35</v>
          </cell>
          <cell r="D40">
            <v>14</v>
          </cell>
          <cell r="E40">
            <v>21</v>
          </cell>
          <cell r="H40">
            <v>81</v>
          </cell>
          <cell r="I40">
            <v>158</v>
          </cell>
          <cell r="J40">
            <v>65</v>
          </cell>
          <cell r="K40">
            <v>93</v>
          </cell>
          <cell r="N40">
            <v>104</v>
          </cell>
          <cell r="O40">
            <v>285</v>
          </cell>
          <cell r="P40">
            <v>141</v>
          </cell>
          <cell r="Q40">
            <v>144</v>
          </cell>
          <cell r="T40">
            <v>36</v>
          </cell>
          <cell r="U40">
            <v>104</v>
          </cell>
          <cell r="V40">
            <v>48</v>
          </cell>
          <cell r="W40">
            <v>56</v>
          </cell>
        </row>
        <row r="41">
          <cell r="B41">
            <v>57</v>
          </cell>
          <cell r="C41">
            <v>143</v>
          </cell>
          <cell r="D41">
            <v>70</v>
          </cell>
          <cell r="E41">
            <v>73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73</v>
          </cell>
          <cell r="O41">
            <v>169</v>
          </cell>
          <cell r="P41">
            <v>77</v>
          </cell>
          <cell r="Q41">
            <v>92</v>
          </cell>
        </row>
        <row r="42">
          <cell r="B42">
            <v>67</v>
          </cell>
          <cell r="C42">
            <v>173</v>
          </cell>
          <cell r="D42">
            <v>89</v>
          </cell>
          <cell r="E42">
            <v>84</v>
          </cell>
          <cell r="N42">
            <v>51</v>
          </cell>
          <cell r="O42">
            <v>181</v>
          </cell>
          <cell r="P42">
            <v>84</v>
          </cell>
          <cell r="Q42">
            <v>97</v>
          </cell>
        </row>
        <row r="43">
          <cell r="B43">
            <v>38</v>
          </cell>
          <cell r="C43">
            <v>84</v>
          </cell>
          <cell r="D43">
            <v>36</v>
          </cell>
          <cell r="E43">
            <v>48</v>
          </cell>
        </row>
        <row r="44">
          <cell r="B44">
            <v>100</v>
          </cell>
          <cell r="C44">
            <v>228</v>
          </cell>
          <cell r="D44">
            <v>115</v>
          </cell>
          <cell r="E44">
            <v>113</v>
          </cell>
        </row>
        <row r="47">
          <cell r="B47">
            <v>3527</v>
          </cell>
          <cell r="C47">
            <v>10546</v>
          </cell>
          <cell r="D47">
            <v>5158</v>
          </cell>
          <cell r="E47">
            <v>5388</v>
          </cell>
          <cell r="H47">
            <v>807</v>
          </cell>
          <cell r="I47">
            <v>2629</v>
          </cell>
          <cell r="J47">
            <v>1231</v>
          </cell>
          <cell r="K47">
            <v>1398</v>
          </cell>
          <cell r="N47">
            <v>2390</v>
          </cell>
          <cell r="O47">
            <v>7948</v>
          </cell>
          <cell r="P47">
            <v>3801</v>
          </cell>
          <cell r="Q47">
            <v>4147</v>
          </cell>
          <cell r="T47">
            <v>1796</v>
          </cell>
          <cell r="U47">
            <v>5694</v>
          </cell>
          <cell r="V47">
            <v>2710</v>
          </cell>
          <cell r="W47">
            <v>2984</v>
          </cell>
          <cell r="Z47">
            <v>3949</v>
          </cell>
          <cell r="AA47">
            <v>11285</v>
          </cell>
          <cell r="AB47">
            <v>5434</v>
          </cell>
          <cell r="AC47">
            <v>5851</v>
          </cell>
        </row>
        <row r="50">
          <cell r="B50">
            <v>1355</v>
          </cell>
          <cell r="C50">
            <v>4032</v>
          </cell>
          <cell r="D50">
            <v>1970</v>
          </cell>
          <cell r="E50">
            <v>2062</v>
          </cell>
          <cell r="H50">
            <v>34</v>
          </cell>
          <cell r="I50">
            <v>92</v>
          </cell>
          <cell r="J50">
            <v>51</v>
          </cell>
          <cell r="K50">
            <v>41</v>
          </cell>
          <cell r="N50">
            <v>1115</v>
          </cell>
          <cell r="O50">
            <v>3564</v>
          </cell>
          <cell r="P50">
            <v>1714</v>
          </cell>
          <cell r="Q50">
            <v>1850</v>
          </cell>
          <cell r="T50">
            <v>1197</v>
          </cell>
          <cell r="U50">
            <v>3773</v>
          </cell>
          <cell r="V50">
            <v>1794</v>
          </cell>
          <cell r="W50">
            <v>1979</v>
          </cell>
          <cell r="Z50">
            <v>139</v>
          </cell>
          <cell r="AA50">
            <v>259</v>
          </cell>
          <cell r="AB50">
            <v>140</v>
          </cell>
          <cell r="AC50">
            <v>119</v>
          </cell>
        </row>
        <row r="51">
          <cell r="B51">
            <v>75</v>
          </cell>
          <cell r="C51">
            <v>211</v>
          </cell>
          <cell r="D51">
            <v>99</v>
          </cell>
          <cell r="E51">
            <v>112</v>
          </cell>
          <cell r="H51">
            <v>48</v>
          </cell>
          <cell r="I51">
            <v>139</v>
          </cell>
          <cell r="J51">
            <v>67</v>
          </cell>
          <cell r="K51">
            <v>72</v>
          </cell>
          <cell r="N51">
            <v>122</v>
          </cell>
          <cell r="O51">
            <v>488</v>
          </cell>
          <cell r="P51">
            <v>234</v>
          </cell>
          <cell r="Q51">
            <v>254</v>
          </cell>
          <cell r="T51">
            <v>51</v>
          </cell>
          <cell r="U51">
            <v>174</v>
          </cell>
          <cell r="V51">
            <v>74</v>
          </cell>
          <cell r="W51">
            <v>100</v>
          </cell>
          <cell r="Z51">
            <v>27</v>
          </cell>
          <cell r="AA51">
            <v>86</v>
          </cell>
          <cell r="AB51">
            <v>40</v>
          </cell>
          <cell r="AC51">
            <v>46</v>
          </cell>
        </row>
        <row r="52">
          <cell r="B52">
            <v>202</v>
          </cell>
          <cell r="C52">
            <v>489</v>
          </cell>
          <cell r="D52">
            <v>247</v>
          </cell>
          <cell r="E52">
            <v>242</v>
          </cell>
          <cell r="H52">
            <v>32</v>
          </cell>
          <cell r="I52">
            <v>88</v>
          </cell>
          <cell r="J52">
            <v>44</v>
          </cell>
          <cell r="K52">
            <v>44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179</v>
          </cell>
          <cell r="U52">
            <v>492</v>
          </cell>
          <cell r="V52">
            <v>215</v>
          </cell>
          <cell r="W52">
            <v>277</v>
          </cell>
          <cell r="Z52">
            <v>33</v>
          </cell>
          <cell r="AA52">
            <v>102</v>
          </cell>
          <cell r="AB52">
            <v>46</v>
          </cell>
          <cell r="AC52">
            <v>56</v>
          </cell>
        </row>
        <row r="53">
          <cell r="B53">
            <v>105</v>
          </cell>
          <cell r="C53">
            <v>347</v>
          </cell>
          <cell r="D53">
            <v>165</v>
          </cell>
          <cell r="E53">
            <v>182</v>
          </cell>
          <cell r="H53">
            <v>54</v>
          </cell>
          <cell r="I53">
            <v>124</v>
          </cell>
          <cell r="J53">
            <v>61</v>
          </cell>
          <cell r="K53">
            <v>63</v>
          </cell>
          <cell r="N53">
            <v>70</v>
          </cell>
          <cell r="O53">
            <v>253</v>
          </cell>
          <cell r="P53">
            <v>126</v>
          </cell>
          <cell r="Q53">
            <v>127</v>
          </cell>
          <cell r="T53">
            <v>59</v>
          </cell>
          <cell r="U53">
            <v>195</v>
          </cell>
          <cell r="V53">
            <v>92</v>
          </cell>
          <cell r="W53">
            <v>103</v>
          </cell>
          <cell r="Z53">
            <v>36</v>
          </cell>
          <cell r="AA53">
            <v>121</v>
          </cell>
          <cell r="AB53">
            <v>49</v>
          </cell>
          <cell r="AC53">
            <v>72</v>
          </cell>
        </row>
        <row r="54">
          <cell r="B54">
            <v>129</v>
          </cell>
          <cell r="C54">
            <v>387</v>
          </cell>
          <cell r="D54">
            <v>183</v>
          </cell>
          <cell r="E54">
            <v>204</v>
          </cell>
          <cell r="N54">
            <v>50</v>
          </cell>
          <cell r="O54">
            <v>184</v>
          </cell>
          <cell r="P54">
            <v>84</v>
          </cell>
          <cell r="Q54">
            <v>100</v>
          </cell>
          <cell r="T54">
            <v>84</v>
          </cell>
          <cell r="U54">
            <v>300</v>
          </cell>
          <cell r="V54">
            <v>151</v>
          </cell>
          <cell r="W54">
            <v>149</v>
          </cell>
          <cell r="Z54">
            <v>102</v>
          </cell>
          <cell r="AA54">
            <v>290</v>
          </cell>
          <cell r="AB54">
            <v>141</v>
          </cell>
          <cell r="AC54">
            <v>149</v>
          </cell>
        </row>
        <row r="55">
          <cell r="B55">
            <v>102</v>
          </cell>
          <cell r="C55">
            <v>345</v>
          </cell>
          <cell r="D55">
            <v>163</v>
          </cell>
          <cell r="E55">
            <v>182</v>
          </cell>
          <cell r="N55">
            <v>137</v>
          </cell>
          <cell r="O55">
            <v>350</v>
          </cell>
          <cell r="P55">
            <v>161</v>
          </cell>
          <cell r="Q55">
            <v>189</v>
          </cell>
          <cell r="T55">
            <v>132</v>
          </cell>
          <cell r="U55">
            <v>453</v>
          </cell>
          <cell r="V55">
            <v>213</v>
          </cell>
          <cell r="W55">
            <v>240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64</v>
          </cell>
          <cell r="C56">
            <v>207</v>
          </cell>
          <cell r="D56">
            <v>100</v>
          </cell>
          <cell r="E56">
            <v>107</v>
          </cell>
          <cell r="N56">
            <v>97</v>
          </cell>
          <cell r="O56">
            <v>317</v>
          </cell>
          <cell r="P56">
            <v>148</v>
          </cell>
          <cell r="Q56">
            <v>169</v>
          </cell>
          <cell r="T56">
            <v>33</v>
          </cell>
          <cell r="U56">
            <v>137</v>
          </cell>
          <cell r="V56">
            <v>64</v>
          </cell>
          <cell r="W56">
            <v>73</v>
          </cell>
          <cell r="Z56">
            <v>31</v>
          </cell>
          <cell r="AA56">
            <v>82</v>
          </cell>
          <cell r="AB56">
            <v>37</v>
          </cell>
          <cell r="AC56">
            <v>45</v>
          </cell>
        </row>
        <row r="57">
          <cell r="B57">
            <v>223</v>
          </cell>
          <cell r="C57">
            <v>628</v>
          </cell>
          <cell r="D57">
            <v>315</v>
          </cell>
          <cell r="E57">
            <v>313</v>
          </cell>
          <cell r="N57">
            <v>138</v>
          </cell>
          <cell r="O57">
            <v>435</v>
          </cell>
          <cell r="P57">
            <v>213</v>
          </cell>
          <cell r="Q57">
            <v>222</v>
          </cell>
          <cell r="T57">
            <v>71</v>
          </cell>
          <cell r="U57">
            <v>225</v>
          </cell>
          <cell r="V57">
            <v>99</v>
          </cell>
          <cell r="W57">
            <v>126</v>
          </cell>
          <cell r="Z57">
            <v>55</v>
          </cell>
          <cell r="AA57">
            <v>146</v>
          </cell>
          <cell r="AB57">
            <v>73</v>
          </cell>
          <cell r="AC57">
            <v>73</v>
          </cell>
        </row>
        <row r="58">
          <cell r="B58">
            <v>72</v>
          </cell>
          <cell r="C58">
            <v>251</v>
          </cell>
          <cell r="D58">
            <v>126</v>
          </cell>
          <cell r="E58">
            <v>125</v>
          </cell>
          <cell r="N58">
            <v>31</v>
          </cell>
          <cell r="O58">
            <v>100</v>
          </cell>
          <cell r="P58">
            <v>43</v>
          </cell>
          <cell r="Q58">
            <v>57</v>
          </cell>
          <cell r="T58">
            <v>90</v>
          </cell>
          <cell r="U58">
            <v>275</v>
          </cell>
          <cell r="V58">
            <v>127</v>
          </cell>
          <cell r="W58">
            <v>148</v>
          </cell>
          <cell r="Z58">
            <v>376</v>
          </cell>
          <cell r="AA58">
            <v>1144</v>
          </cell>
          <cell r="AB58">
            <v>539</v>
          </cell>
          <cell r="AC58">
            <v>605</v>
          </cell>
        </row>
        <row r="59">
          <cell r="B59">
            <v>148</v>
          </cell>
          <cell r="C59">
            <v>413</v>
          </cell>
          <cell r="D59">
            <v>208</v>
          </cell>
          <cell r="E59">
            <v>205</v>
          </cell>
          <cell r="N59">
            <v>65</v>
          </cell>
          <cell r="O59">
            <v>282</v>
          </cell>
          <cell r="P59">
            <v>123</v>
          </cell>
          <cell r="Q59">
            <v>159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96</v>
          </cell>
          <cell r="AA59">
            <v>301</v>
          </cell>
          <cell r="AB59">
            <v>153</v>
          </cell>
          <cell r="AC59">
            <v>148</v>
          </cell>
        </row>
        <row r="60">
          <cell r="B60">
            <v>44</v>
          </cell>
          <cell r="C60">
            <v>165</v>
          </cell>
          <cell r="D60">
            <v>79</v>
          </cell>
          <cell r="E60">
            <v>86</v>
          </cell>
          <cell r="N60">
            <v>233</v>
          </cell>
          <cell r="O60">
            <v>667</v>
          </cell>
          <cell r="P60">
            <v>340</v>
          </cell>
          <cell r="Q60">
            <v>327</v>
          </cell>
          <cell r="T60">
            <v>41</v>
          </cell>
          <cell r="U60">
            <v>148</v>
          </cell>
          <cell r="V60">
            <v>69</v>
          </cell>
          <cell r="W60">
            <v>79</v>
          </cell>
          <cell r="Z60">
            <v>58</v>
          </cell>
          <cell r="AA60">
            <v>193</v>
          </cell>
          <cell r="AB60">
            <v>83</v>
          </cell>
          <cell r="AC60">
            <v>110</v>
          </cell>
        </row>
        <row r="61">
          <cell r="B61">
            <v>83</v>
          </cell>
          <cell r="C61">
            <v>317</v>
          </cell>
          <cell r="D61">
            <v>146</v>
          </cell>
          <cell r="E61">
            <v>171</v>
          </cell>
          <cell r="N61">
            <v>130</v>
          </cell>
          <cell r="O61">
            <v>333</v>
          </cell>
          <cell r="P61">
            <v>175</v>
          </cell>
          <cell r="Q61">
            <v>158</v>
          </cell>
          <cell r="T61">
            <v>100</v>
          </cell>
          <cell r="U61">
            <v>295</v>
          </cell>
          <cell r="V61">
            <v>137</v>
          </cell>
          <cell r="W61">
            <v>158</v>
          </cell>
          <cell r="Z61">
            <v>91</v>
          </cell>
          <cell r="AA61">
            <v>224</v>
          </cell>
          <cell r="AB61">
            <v>110</v>
          </cell>
          <cell r="AC61">
            <v>114</v>
          </cell>
        </row>
        <row r="62">
          <cell r="B62">
            <v>108</v>
          </cell>
          <cell r="C62">
            <v>272</v>
          </cell>
          <cell r="D62">
            <v>139</v>
          </cell>
          <cell r="E62">
            <v>133</v>
          </cell>
          <cell r="N62">
            <v>498</v>
          </cell>
          <cell r="O62">
            <v>1755</v>
          </cell>
          <cell r="P62">
            <v>814</v>
          </cell>
          <cell r="Q62">
            <v>941</v>
          </cell>
          <cell r="T62">
            <v>337</v>
          </cell>
          <cell r="U62">
            <v>1000</v>
          </cell>
          <cell r="V62">
            <v>512</v>
          </cell>
          <cell r="W62">
            <v>488</v>
          </cell>
          <cell r="Z62">
            <v>57</v>
          </cell>
          <cell r="AA62">
            <v>205</v>
          </cell>
          <cell r="AB62">
            <v>94</v>
          </cell>
          <cell r="AC62">
            <v>111</v>
          </cell>
        </row>
        <row r="63">
          <cell r="B63">
            <v>1004</v>
          </cell>
          <cell r="C63">
            <v>2922</v>
          </cell>
          <cell r="D63">
            <v>1418</v>
          </cell>
          <cell r="E63">
            <v>1504</v>
          </cell>
          <cell r="H63">
            <v>807</v>
          </cell>
          <cell r="I63">
            <v>2629</v>
          </cell>
          <cell r="J63">
            <v>1231</v>
          </cell>
          <cell r="K63">
            <v>1398</v>
          </cell>
          <cell r="N63">
            <v>123</v>
          </cell>
          <cell r="O63">
            <v>449</v>
          </cell>
          <cell r="P63">
            <v>196</v>
          </cell>
          <cell r="Q63">
            <v>253</v>
          </cell>
          <cell r="T63">
            <v>191</v>
          </cell>
          <cell r="U63">
            <v>592</v>
          </cell>
          <cell r="V63">
            <v>283</v>
          </cell>
          <cell r="W63">
            <v>309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233</v>
          </cell>
          <cell r="C64">
            <v>507</v>
          </cell>
          <cell r="D64">
            <v>275</v>
          </cell>
          <cell r="E64">
            <v>232</v>
          </cell>
          <cell r="H64">
            <v>53</v>
          </cell>
          <cell r="I64">
            <v>197</v>
          </cell>
          <cell r="J64">
            <v>86</v>
          </cell>
          <cell r="K64">
            <v>111</v>
          </cell>
          <cell r="N64">
            <v>57</v>
          </cell>
          <cell r="O64">
            <v>185</v>
          </cell>
          <cell r="P64">
            <v>87</v>
          </cell>
          <cell r="Q64">
            <v>98</v>
          </cell>
          <cell r="T64">
            <v>30</v>
          </cell>
          <cell r="U64">
            <v>106</v>
          </cell>
          <cell r="V64">
            <v>52</v>
          </cell>
          <cell r="W64">
            <v>54</v>
          </cell>
          <cell r="Z64">
            <v>38</v>
          </cell>
          <cell r="AA64">
            <v>126</v>
          </cell>
          <cell r="AB64">
            <v>58</v>
          </cell>
          <cell r="AC64">
            <v>68</v>
          </cell>
        </row>
        <row r="65">
          <cell r="B65">
            <v>25</v>
          </cell>
          <cell r="C65">
            <v>80</v>
          </cell>
          <cell r="D65">
            <v>39</v>
          </cell>
          <cell r="E65">
            <v>41</v>
          </cell>
          <cell r="H65">
            <v>51</v>
          </cell>
          <cell r="I65">
            <v>188</v>
          </cell>
          <cell r="J65">
            <v>90</v>
          </cell>
          <cell r="K65">
            <v>98</v>
          </cell>
          <cell r="N65">
            <v>108</v>
          </cell>
          <cell r="O65">
            <v>396</v>
          </cell>
          <cell r="P65">
            <v>188</v>
          </cell>
          <cell r="Q65">
            <v>208</v>
          </cell>
          <cell r="T65">
            <v>54</v>
          </cell>
          <cell r="U65">
            <v>175</v>
          </cell>
          <cell r="V65">
            <v>86</v>
          </cell>
          <cell r="W65">
            <v>89</v>
          </cell>
          <cell r="Z65">
            <v>309</v>
          </cell>
          <cell r="AA65">
            <v>931</v>
          </cell>
          <cell r="AB65">
            <v>423</v>
          </cell>
          <cell r="AC65">
            <v>508</v>
          </cell>
        </row>
        <row r="66">
          <cell r="B66">
            <v>72</v>
          </cell>
          <cell r="C66">
            <v>250</v>
          </cell>
          <cell r="D66">
            <v>116</v>
          </cell>
          <cell r="E66">
            <v>134</v>
          </cell>
          <cell r="H66">
            <v>101</v>
          </cell>
          <cell r="I66">
            <v>315</v>
          </cell>
          <cell r="J66">
            <v>152</v>
          </cell>
          <cell r="K66">
            <v>163</v>
          </cell>
          <cell r="N66">
            <v>60</v>
          </cell>
          <cell r="O66">
            <v>195</v>
          </cell>
          <cell r="P66">
            <v>92</v>
          </cell>
          <cell r="Q66">
            <v>103</v>
          </cell>
          <cell r="T66">
            <v>56</v>
          </cell>
          <cell r="U66">
            <v>135</v>
          </cell>
          <cell r="V66">
            <v>59</v>
          </cell>
          <cell r="W66">
            <v>76</v>
          </cell>
          <cell r="Z66">
            <v>91</v>
          </cell>
          <cell r="AA66">
            <v>272</v>
          </cell>
          <cell r="AB66">
            <v>125</v>
          </cell>
          <cell r="AC66">
            <v>147</v>
          </cell>
        </row>
        <row r="67">
          <cell r="B67">
            <v>77</v>
          </cell>
          <cell r="C67">
            <v>248</v>
          </cell>
          <cell r="D67">
            <v>123</v>
          </cell>
          <cell r="E67">
            <v>125</v>
          </cell>
          <cell r="H67">
            <v>195</v>
          </cell>
          <cell r="I67">
            <v>627</v>
          </cell>
          <cell r="J67">
            <v>291</v>
          </cell>
          <cell r="K67">
            <v>336</v>
          </cell>
          <cell r="N67">
            <v>123</v>
          </cell>
          <cell r="O67">
            <v>432</v>
          </cell>
          <cell r="P67">
            <v>206</v>
          </cell>
          <cell r="Q67">
            <v>226</v>
          </cell>
          <cell r="T67">
            <v>25</v>
          </cell>
          <cell r="U67">
            <v>89</v>
          </cell>
          <cell r="V67">
            <v>45</v>
          </cell>
          <cell r="W67">
            <v>44</v>
          </cell>
          <cell r="Z67">
            <v>82</v>
          </cell>
          <cell r="AA67">
            <v>269</v>
          </cell>
          <cell r="AB67">
            <v>123</v>
          </cell>
          <cell r="AC67">
            <v>146</v>
          </cell>
        </row>
        <row r="68">
          <cell r="B68">
            <v>131</v>
          </cell>
          <cell r="C68">
            <v>449</v>
          </cell>
          <cell r="D68">
            <v>224</v>
          </cell>
          <cell r="E68">
            <v>225</v>
          </cell>
          <cell r="H68">
            <v>37</v>
          </cell>
          <cell r="I68">
            <v>125</v>
          </cell>
          <cell r="J68">
            <v>59</v>
          </cell>
          <cell r="K68">
            <v>66</v>
          </cell>
          <cell r="N68">
            <v>27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87</v>
          </cell>
          <cell r="V68">
            <v>41</v>
          </cell>
          <cell r="W68">
            <v>46</v>
          </cell>
          <cell r="Z68">
            <v>71</v>
          </cell>
          <cell r="AA68">
            <v>209</v>
          </cell>
          <cell r="AB68">
            <v>91</v>
          </cell>
          <cell r="AC68">
            <v>118</v>
          </cell>
        </row>
        <row r="69">
          <cell r="B69">
            <v>62</v>
          </cell>
          <cell r="C69">
            <v>204</v>
          </cell>
          <cell r="D69">
            <v>95</v>
          </cell>
          <cell r="E69">
            <v>109</v>
          </cell>
          <cell r="H69">
            <v>185</v>
          </cell>
          <cell r="I69">
            <v>679</v>
          </cell>
          <cell r="J69">
            <v>319</v>
          </cell>
          <cell r="K69">
            <v>360</v>
          </cell>
          <cell r="N69">
            <v>536</v>
          </cell>
          <cell r="O69">
            <v>1827</v>
          </cell>
          <cell r="P69">
            <v>890</v>
          </cell>
          <cell r="Q69">
            <v>937</v>
          </cell>
          <cell r="T69">
            <v>408</v>
          </cell>
          <cell r="U69">
            <v>1329</v>
          </cell>
          <cell r="V69">
            <v>633</v>
          </cell>
          <cell r="W69">
            <v>696</v>
          </cell>
          <cell r="Z69">
            <v>65</v>
          </cell>
          <cell r="AA69">
            <v>181</v>
          </cell>
          <cell r="AB69">
            <v>84</v>
          </cell>
          <cell r="AC69">
            <v>97</v>
          </cell>
        </row>
        <row r="70">
          <cell r="B70">
            <v>170</v>
          </cell>
          <cell r="C70">
            <v>528</v>
          </cell>
          <cell r="D70">
            <v>252</v>
          </cell>
          <cell r="E70">
            <v>276</v>
          </cell>
          <cell r="H70">
            <v>91</v>
          </cell>
          <cell r="I70">
            <v>293</v>
          </cell>
          <cell r="J70">
            <v>133</v>
          </cell>
          <cell r="K70">
            <v>160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109</v>
          </cell>
          <cell r="V70">
            <v>48</v>
          </cell>
          <cell r="W70">
            <v>61</v>
          </cell>
          <cell r="Z70">
            <v>257</v>
          </cell>
          <cell r="AA70">
            <v>654</v>
          </cell>
          <cell r="AB70">
            <v>288</v>
          </cell>
          <cell r="AC70">
            <v>366</v>
          </cell>
        </row>
        <row r="71">
          <cell r="B71">
            <v>142</v>
          </cell>
          <cell r="C71">
            <v>337</v>
          </cell>
          <cell r="D71">
            <v>145</v>
          </cell>
          <cell r="E71">
            <v>192</v>
          </cell>
          <cell r="H71">
            <v>84</v>
          </cell>
          <cell r="I71">
            <v>187</v>
          </cell>
          <cell r="J71">
            <v>94</v>
          </cell>
          <cell r="K71">
            <v>93</v>
          </cell>
          <cell r="N71">
            <v>24</v>
          </cell>
          <cell r="O71">
            <v>92</v>
          </cell>
          <cell r="P71">
            <v>43</v>
          </cell>
          <cell r="Q71">
            <v>49</v>
          </cell>
          <cell r="T71">
            <v>62</v>
          </cell>
          <cell r="U71">
            <v>207</v>
          </cell>
          <cell r="V71">
            <v>92</v>
          </cell>
          <cell r="W71">
            <v>115</v>
          </cell>
          <cell r="Z71">
            <v>131</v>
          </cell>
          <cell r="AA71">
            <v>355</v>
          </cell>
          <cell r="AB71">
            <v>165</v>
          </cell>
          <cell r="AC71">
            <v>190</v>
          </cell>
        </row>
        <row r="72">
          <cell r="B72">
            <v>92</v>
          </cell>
          <cell r="C72">
            <v>319</v>
          </cell>
          <cell r="D72">
            <v>149</v>
          </cell>
          <cell r="E72">
            <v>170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25</v>
          </cell>
          <cell r="O72">
            <v>89</v>
          </cell>
          <cell r="P72">
            <v>47</v>
          </cell>
          <cell r="Q72">
            <v>42</v>
          </cell>
          <cell r="T72">
            <v>62</v>
          </cell>
          <cell r="U72">
            <v>214</v>
          </cell>
          <cell r="V72">
            <v>101</v>
          </cell>
          <cell r="W72">
            <v>113</v>
          </cell>
          <cell r="Z72">
            <v>86</v>
          </cell>
          <cell r="AA72">
            <v>162</v>
          </cell>
          <cell r="AB72">
            <v>61</v>
          </cell>
          <cell r="AC72">
            <v>101</v>
          </cell>
        </row>
        <row r="73">
          <cell r="B73">
            <v>1168</v>
          </cell>
          <cell r="C73">
            <v>3592</v>
          </cell>
          <cell r="D73">
            <v>1770</v>
          </cell>
          <cell r="E73">
            <v>1822</v>
          </cell>
          <cell r="N73">
            <v>42</v>
          </cell>
          <cell r="O73">
            <v>130</v>
          </cell>
          <cell r="P73">
            <v>68</v>
          </cell>
          <cell r="Q73">
            <v>62</v>
          </cell>
          <cell r="T73">
            <v>79</v>
          </cell>
          <cell r="U73">
            <v>239</v>
          </cell>
          <cell r="V73">
            <v>109</v>
          </cell>
          <cell r="W73">
            <v>130</v>
          </cell>
          <cell r="Z73">
            <v>25</v>
          </cell>
          <cell r="AA73">
            <v>79</v>
          </cell>
          <cell r="AB73">
            <v>35</v>
          </cell>
          <cell r="AC73">
            <v>44</v>
          </cell>
        </row>
        <row r="74">
          <cell r="B74">
            <v>95</v>
          </cell>
          <cell r="C74">
            <v>290</v>
          </cell>
          <cell r="D74">
            <v>153</v>
          </cell>
          <cell r="E74">
            <v>137</v>
          </cell>
          <cell r="N74">
            <v>68</v>
          </cell>
          <cell r="O74">
            <v>239</v>
          </cell>
          <cell r="P74">
            <v>110</v>
          </cell>
          <cell r="Q74">
            <v>129</v>
          </cell>
          <cell r="T74">
            <v>63</v>
          </cell>
          <cell r="U74">
            <v>207</v>
          </cell>
          <cell r="V74">
            <v>110</v>
          </cell>
          <cell r="W74">
            <v>97</v>
          </cell>
          <cell r="Z74">
            <v>15</v>
          </cell>
          <cell r="AA74">
            <v>58</v>
          </cell>
          <cell r="AB74">
            <v>27</v>
          </cell>
          <cell r="AC74">
            <v>31</v>
          </cell>
        </row>
        <row r="75">
          <cell r="B75">
            <v>118</v>
          </cell>
          <cell r="C75">
            <v>403</v>
          </cell>
          <cell r="D75">
            <v>186</v>
          </cell>
          <cell r="E75">
            <v>217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48</v>
          </cell>
          <cell r="U75">
            <v>157</v>
          </cell>
          <cell r="V75">
            <v>76</v>
          </cell>
          <cell r="W75">
            <v>81</v>
          </cell>
          <cell r="Z75">
            <v>1810</v>
          </cell>
          <cell r="AA75">
            <v>5509</v>
          </cell>
          <cell r="AB75">
            <v>2724</v>
          </cell>
          <cell r="AC75">
            <v>2785</v>
          </cell>
        </row>
        <row r="76">
          <cell r="B76">
            <v>145</v>
          </cell>
          <cell r="C76">
            <v>530</v>
          </cell>
          <cell r="D76">
            <v>252</v>
          </cell>
          <cell r="E76">
            <v>278</v>
          </cell>
          <cell r="N76">
            <v>46</v>
          </cell>
          <cell r="O76">
            <v>171</v>
          </cell>
          <cell r="P76">
            <v>87</v>
          </cell>
          <cell r="Q76">
            <v>84</v>
          </cell>
          <cell r="T76">
            <v>54</v>
          </cell>
          <cell r="U76">
            <v>196</v>
          </cell>
          <cell r="V76">
            <v>97</v>
          </cell>
          <cell r="W76">
            <v>99</v>
          </cell>
          <cell r="Z76">
            <v>249</v>
          </cell>
          <cell r="AA76">
            <v>759</v>
          </cell>
          <cell r="AB76">
            <v>382</v>
          </cell>
          <cell r="AC76">
            <v>377</v>
          </cell>
        </row>
        <row r="77">
          <cell r="B77">
            <v>100</v>
          </cell>
          <cell r="C77">
            <v>229</v>
          </cell>
          <cell r="D77">
            <v>106</v>
          </cell>
          <cell r="E77">
            <v>123</v>
          </cell>
          <cell r="N77">
            <v>37</v>
          </cell>
          <cell r="O77">
            <v>149</v>
          </cell>
          <cell r="P77">
            <v>79</v>
          </cell>
          <cell r="Q77">
            <v>70</v>
          </cell>
          <cell r="Z77">
            <v>194</v>
          </cell>
          <cell r="AA77">
            <v>592</v>
          </cell>
          <cell r="AB77">
            <v>290</v>
          </cell>
          <cell r="AC77">
            <v>302</v>
          </cell>
        </row>
        <row r="78">
          <cell r="B78">
            <v>158</v>
          </cell>
          <cell r="C78">
            <v>585</v>
          </cell>
          <cell r="D78">
            <v>286</v>
          </cell>
          <cell r="E78">
            <v>299</v>
          </cell>
          <cell r="N78">
            <v>207</v>
          </cell>
          <cell r="O78">
            <v>688</v>
          </cell>
          <cell r="P78">
            <v>324</v>
          </cell>
          <cell r="Q78">
            <v>364</v>
          </cell>
          <cell r="Z78">
            <v>265</v>
          </cell>
          <cell r="AA78">
            <v>820</v>
          </cell>
          <cell r="AB78">
            <v>407</v>
          </cell>
          <cell r="AC78">
            <v>413</v>
          </cell>
        </row>
        <row r="79">
          <cell r="B79">
            <v>14</v>
          </cell>
          <cell r="C79">
            <v>41</v>
          </cell>
          <cell r="D79">
            <v>18</v>
          </cell>
          <cell r="E79">
            <v>23</v>
          </cell>
          <cell r="N79">
            <v>24</v>
          </cell>
          <cell r="O79">
            <v>45</v>
          </cell>
          <cell r="P79">
            <v>23</v>
          </cell>
          <cell r="Q79">
            <v>22</v>
          </cell>
          <cell r="Z79">
            <v>206</v>
          </cell>
          <cell r="AA79">
            <v>631</v>
          </cell>
          <cell r="AB79">
            <v>312</v>
          </cell>
          <cell r="AC79">
            <v>319</v>
          </cell>
        </row>
        <row r="80">
          <cell r="B80">
            <v>50</v>
          </cell>
          <cell r="C80">
            <v>123</v>
          </cell>
          <cell r="D80">
            <v>63</v>
          </cell>
          <cell r="E80">
            <v>60</v>
          </cell>
          <cell r="N80">
            <v>241</v>
          </cell>
          <cell r="O80">
            <v>802</v>
          </cell>
          <cell r="P80">
            <v>383</v>
          </cell>
          <cell r="Q80">
            <v>419</v>
          </cell>
          <cell r="Z80">
            <v>272</v>
          </cell>
          <cell r="AA80">
            <v>826</v>
          </cell>
          <cell r="AB80">
            <v>405</v>
          </cell>
          <cell r="AC80">
            <v>421</v>
          </cell>
        </row>
        <row r="81">
          <cell r="B81">
            <v>35</v>
          </cell>
          <cell r="C81">
            <v>101</v>
          </cell>
          <cell r="D81">
            <v>53</v>
          </cell>
          <cell r="E81">
            <v>48</v>
          </cell>
          <cell r="N81">
            <v>62</v>
          </cell>
          <cell r="O81">
            <v>216</v>
          </cell>
          <cell r="P81">
            <v>102</v>
          </cell>
          <cell r="Q81">
            <v>114</v>
          </cell>
          <cell r="Z81">
            <v>200</v>
          </cell>
          <cell r="AA81">
            <v>617</v>
          </cell>
          <cell r="AB81">
            <v>295</v>
          </cell>
          <cell r="AC81">
            <v>322</v>
          </cell>
        </row>
        <row r="82">
          <cell r="B82">
            <v>46</v>
          </cell>
          <cell r="C82">
            <v>147</v>
          </cell>
          <cell r="D82">
            <v>73</v>
          </cell>
          <cell r="E82">
            <v>74</v>
          </cell>
          <cell r="N82">
            <v>179</v>
          </cell>
          <cell r="O82">
            <v>586</v>
          </cell>
          <cell r="P82">
            <v>281</v>
          </cell>
          <cell r="Q82">
            <v>305</v>
          </cell>
          <cell r="Z82">
            <v>207</v>
          </cell>
          <cell r="AA82">
            <v>614</v>
          </cell>
          <cell r="AB82">
            <v>303</v>
          </cell>
          <cell r="AC82">
            <v>311</v>
          </cell>
        </row>
        <row r="83">
          <cell r="B83">
            <v>51</v>
          </cell>
          <cell r="C83">
            <v>156</v>
          </cell>
          <cell r="D83">
            <v>75</v>
          </cell>
          <cell r="E83">
            <v>81</v>
          </cell>
          <cell r="Z83">
            <v>217</v>
          </cell>
          <cell r="AA83">
            <v>650</v>
          </cell>
          <cell r="AB83">
            <v>330</v>
          </cell>
          <cell r="AC83">
            <v>320</v>
          </cell>
        </row>
        <row r="84">
          <cell r="B84">
            <v>79</v>
          </cell>
          <cell r="C84">
            <v>219</v>
          </cell>
          <cell r="D84">
            <v>118</v>
          </cell>
          <cell r="E84">
            <v>101</v>
          </cell>
          <cell r="T84">
            <v>1197</v>
          </cell>
          <cell r="U84">
            <v>3047</v>
          </cell>
          <cell r="V84">
            <v>1460</v>
          </cell>
          <cell r="W84">
            <v>1587</v>
          </cell>
        </row>
        <row r="85">
          <cell r="B85">
            <v>56</v>
          </cell>
          <cell r="C85">
            <v>171</v>
          </cell>
          <cell r="D85">
            <v>87</v>
          </cell>
          <cell r="E85">
            <v>84</v>
          </cell>
          <cell r="T85">
            <v>346</v>
          </cell>
          <cell r="U85">
            <v>898</v>
          </cell>
          <cell r="V85">
            <v>423</v>
          </cell>
          <cell r="W85">
            <v>475</v>
          </cell>
        </row>
        <row r="86">
          <cell r="B86">
            <v>53</v>
          </cell>
          <cell r="C86">
            <v>154</v>
          </cell>
          <cell r="D86">
            <v>77</v>
          </cell>
          <cell r="E86">
            <v>77</v>
          </cell>
          <cell r="T86">
            <v>396</v>
          </cell>
          <cell r="U86">
            <v>981</v>
          </cell>
          <cell r="V86">
            <v>470</v>
          </cell>
          <cell r="W86">
            <v>511</v>
          </cell>
        </row>
      </sheetData>
      <sheetData sheetId="4">
        <row r="2">
          <cell r="B2">
            <v>2702</v>
          </cell>
          <cell r="C2">
            <v>4089</v>
          </cell>
          <cell r="D2">
            <v>2285</v>
          </cell>
          <cell r="E2">
            <v>1804</v>
          </cell>
        </row>
        <row r="5">
          <cell r="B5">
            <v>803</v>
          </cell>
          <cell r="C5">
            <v>1334</v>
          </cell>
          <cell r="D5">
            <v>696</v>
          </cell>
          <cell r="E5">
            <v>638</v>
          </cell>
          <cell r="H5">
            <v>281</v>
          </cell>
          <cell r="I5">
            <v>431</v>
          </cell>
          <cell r="J5">
            <v>237</v>
          </cell>
          <cell r="K5">
            <v>194</v>
          </cell>
          <cell r="N5">
            <v>38</v>
          </cell>
          <cell r="O5">
            <v>53</v>
          </cell>
          <cell r="P5">
            <v>26</v>
          </cell>
          <cell r="Q5">
            <v>27</v>
          </cell>
          <cell r="T5">
            <v>23</v>
          </cell>
          <cell r="U5">
            <v>35</v>
          </cell>
          <cell r="V5">
            <v>13</v>
          </cell>
          <cell r="W5">
            <v>22</v>
          </cell>
          <cell r="Z5">
            <v>19</v>
          </cell>
          <cell r="AA5">
            <v>27</v>
          </cell>
          <cell r="AB5">
            <v>11</v>
          </cell>
          <cell r="AC5">
            <v>16</v>
          </cell>
        </row>
        <row r="6">
          <cell r="B6">
            <v>33</v>
          </cell>
          <cell r="C6">
            <v>61</v>
          </cell>
          <cell r="D6">
            <v>31</v>
          </cell>
          <cell r="E6">
            <v>30</v>
          </cell>
          <cell r="H6">
            <v>76</v>
          </cell>
          <cell r="I6">
            <v>116</v>
          </cell>
          <cell r="J6">
            <v>78</v>
          </cell>
          <cell r="K6">
            <v>38</v>
          </cell>
          <cell r="N6">
            <v>31</v>
          </cell>
          <cell r="O6">
            <v>43</v>
          </cell>
          <cell r="P6">
            <v>22</v>
          </cell>
          <cell r="Q6">
            <v>21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5</v>
          </cell>
          <cell r="AA6">
            <v>9</v>
          </cell>
          <cell r="AB6">
            <v>4</v>
          </cell>
          <cell r="AC6">
            <v>5</v>
          </cell>
        </row>
        <row r="7">
          <cell r="B7">
            <v>65</v>
          </cell>
          <cell r="C7">
            <v>92</v>
          </cell>
          <cell r="D7">
            <v>56</v>
          </cell>
          <cell r="E7">
            <v>36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4</v>
          </cell>
          <cell r="O7">
            <v>7</v>
          </cell>
          <cell r="P7">
            <v>4</v>
          </cell>
          <cell r="Q7">
            <v>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2</v>
          </cell>
          <cell r="O8">
            <v>2</v>
          </cell>
          <cell r="P8">
            <v>0</v>
          </cell>
          <cell r="Q8">
            <v>2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81</v>
          </cell>
          <cell r="I9">
            <v>116</v>
          </cell>
          <cell r="J9">
            <v>52</v>
          </cell>
          <cell r="K9">
            <v>64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2</v>
          </cell>
          <cell r="C10">
            <v>3</v>
          </cell>
          <cell r="D10">
            <v>1</v>
          </cell>
          <cell r="E10">
            <v>2</v>
          </cell>
          <cell r="H10">
            <v>19</v>
          </cell>
          <cell r="I10">
            <v>39</v>
          </cell>
          <cell r="J10">
            <v>22</v>
          </cell>
          <cell r="K10">
            <v>17</v>
          </cell>
          <cell r="N10">
            <v>167</v>
          </cell>
          <cell r="O10">
            <v>212</v>
          </cell>
          <cell r="P10">
            <v>146</v>
          </cell>
          <cell r="Q10">
            <v>66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7</v>
          </cell>
          <cell r="I11">
            <v>14</v>
          </cell>
          <cell r="J11">
            <v>8</v>
          </cell>
          <cell r="K11">
            <v>6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39</v>
          </cell>
          <cell r="C12">
            <v>55</v>
          </cell>
          <cell r="D12">
            <v>26</v>
          </cell>
          <cell r="E12">
            <v>29</v>
          </cell>
          <cell r="H12">
            <v>13</v>
          </cell>
          <cell r="I12">
            <v>17</v>
          </cell>
          <cell r="J12">
            <v>10</v>
          </cell>
          <cell r="K12">
            <v>7</v>
          </cell>
          <cell r="N12">
            <v>8</v>
          </cell>
          <cell r="O12">
            <v>11</v>
          </cell>
          <cell r="P12">
            <v>3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52</v>
          </cell>
          <cell r="C13">
            <v>92</v>
          </cell>
          <cell r="D13">
            <v>51</v>
          </cell>
          <cell r="E13">
            <v>41</v>
          </cell>
          <cell r="H13">
            <v>22</v>
          </cell>
          <cell r="I13">
            <v>37</v>
          </cell>
          <cell r="J13">
            <v>19</v>
          </cell>
          <cell r="K13">
            <v>18</v>
          </cell>
          <cell r="N13">
            <v>76</v>
          </cell>
          <cell r="O13">
            <v>84</v>
          </cell>
          <cell r="P13">
            <v>70</v>
          </cell>
          <cell r="Q13">
            <v>14</v>
          </cell>
          <cell r="T13">
            <v>6</v>
          </cell>
          <cell r="U13">
            <v>11</v>
          </cell>
          <cell r="V13">
            <v>5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33</v>
          </cell>
          <cell r="C14">
            <v>53</v>
          </cell>
          <cell r="D14">
            <v>27</v>
          </cell>
          <cell r="E14">
            <v>26</v>
          </cell>
          <cell r="H14">
            <v>8</v>
          </cell>
          <cell r="I14">
            <v>8</v>
          </cell>
          <cell r="J14">
            <v>5</v>
          </cell>
          <cell r="K14">
            <v>3</v>
          </cell>
          <cell r="N14">
            <v>34</v>
          </cell>
          <cell r="O14">
            <v>46</v>
          </cell>
          <cell r="P14">
            <v>29</v>
          </cell>
          <cell r="Q14">
            <v>17</v>
          </cell>
          <cell r="T14">
            <v>6</v>
          </cell>
          <cell r="U14">
            <v>9</v>
          </cell>
          <cell r="V14">
            <v>3</v>
          </cell>
          <cell r="W14">
            <v>6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16</v>
          </cell>
          <cell r="C15">
            <v>39</v>
          </cell>
          <cell r="D15">
            <v>21</v>
          </cell>
          <cell r="E15">
            <v>18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7</v>
          </cell>
          <cell r="O15">
            <v>15</v>
          </cell>
          <cell r="P15">
            <v>7</v>
          </cell>
          <cell r="Q15">
            <v>8</v>
          </cell>
          <cell r="T15">
            <v>7</v>
          </cell>
          <cell r="U15">
            <v>11</v>
          </cell>
          <cell r="V15">
            <v>4</v>
          </cell>
          <cell r="W15">
            <v>7</v>
          </cell>
          <cell r="Z15">
            <v>17</v>
          </cell>
          <cell r="AA15">
            <v>17</v>
          </cell>
          <cell r="AB15">
            <v>16</v>
          </cell>
          <cell r="AC15">
            <v>1</v>
          </cell>
        </row>
        <row r="16">
          <cell r="B16">
            <v>4</v>
          </cell>
          <cell r="C16">
            <v>6</v>
          </cell>
          <cell r="D16">
            <v>3</v>
          </cell>
          <cell r="E16">
            <v>3</v>
          </cell>
          <cell r="H16">
            <v>38</v>
          </cell>
          <cell r="I16">
            <v>59</v>
          </cell>
          <cell r="J16">
            <v>33</v>
          </cell>
          <cell r="K16">
            <v>26</v>
          </cell>
          <cell r="N16">
            <v>37</v>
          </cell>
          <cell r="O16">
            <v>46</v>
          </cell>
          <cell r="P16">
            <v>32</v>
          </cell>
          <cell r="Q16">
            <v>14</v>
          </cell>
          <cell r="T16">
            <v>71</v>
          </cell>
          <cell r="U16">
            <v>92</v>
          </cell>
          <cell r="V16">
            <v>67</v>
          </cell>
          <cell r="W16">
            <v>25</v>
          </cell>
          <cell r="Z16">
            <v>8</v>
          </cell>
          <cell r="AA16">
            <v>8</v>
          </cell>
          <cell r="AB16">
            <v>8</v>
          </cell>
          <cell r="AC16">
            <v>0</v>
          </cell>
        </row>
        <row r="17">
          <cell r="B17">
            <v>10</v>
          </cell>
          <cell r="C17">
            <v>20</v>
          </cell>
          <cell r="D17">
            <v>11</v>
          </cell>
          <cell r="E17">
            <v>9</v>
          </cell>
          <cell r="H17">
            <v>263</v>
          </cell>
          <cell r="I17">
            <v>361</v>
          </cell>
          <cell r="J17">
            <v>185</v>
          </cell>
          <cell r="K17">
            <v>176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6</v>
          </cell>
          <cell r="AA17">
            <v>6</v>
          </cell>
          <cell r="AB17">
            <v>5</v>
          </cell>
          <cell r="AC17">
            <v>1</v>
          </cell>
        </row>
        <row r="18">
          <cell r="B18">
            <v>19</v>
          </cell>
          <cell r="C18">
            <v>48</v>
          </cell>
          <cell r="D18">
            <v>21</v>
          </cell>
          <cell r="E18">
            <v>27</v>
          </cell>
          <cell r="H18">
            <v>263</v>
          </cell>
          <cell r="I18">
            <v>361</v>
          </cell>
          <cell r="J18">
            <v>185</v>
          </cell>
          <cell r="K18">
            <v>176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75</v>
          </cell>
          <cell r="C19">
            <v>136</v>
          </cell>
          <cell r="D19">
            <v>70</v>
          </cell>
          <cell r="E19">
            <v>66</v>
          </cell>
          <cell r="H19">
            <v>207</v>
          </cell>
          <cell r="I19">
            <v>284</v>
          </cell>
          <cell r="J19">
            <v>152</v>
          </cell>
          <cell r="K19">
            <v>132</v>
          </cell>
          <cell r="N19">
            <v>296</v>
          </cell>
          <cell r="O19">
            <v>444</v>
          </cell>
          <cell r="P19">
            <v>272</v>
          </cell>
          <cell r="Q19">
            <v>172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142</v>
          </cell>
          <cell r="C20">
            <v>227</v>
          </cell>
          <cell r="D20">
            <v>140</v>
          </cell>
          <cell r="E20">
            <v>87</v>
          </cell>
          <cell r="H20">
            <v>46</v>
          </cell>
          <cell r="I20">
            <v>49</v>
          </cell>
          <cell r="J20">
            <v>31</v>
          </cell>
          <cell r="K20">
            <v>18</v>
          </cell>
          <cell r="N20">
            <v>35</v>
          </cell>
          <cell r="O20">
            <v>60</v>
          </cell>
          <cell r="P20">
            <v>37</v>
          </cell>
          <cell r="Q20">
            <v>23</v>
          </cell>
          <cell r="T20">
            <v>6</v>
          </cell>
          <cell r="U20">
            <v>12</v>
          </cell>
          <cell r="V20">
            <v>5</v>
          </cell>
          <cell r="W20">
            <v>7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43</v>
          </cell>
          <cell r="C21">
            <v>61</v>
          </cell>
          <cell r="D21">
            <v>33</v>
          </cell>
          <cell r="E21">
            <v>28</v>
          </cell>
          <cell r="H21">
            <v>16</v>
          </cell>
          <cell r="I21">
            <v>16</v>
          </cell>
          <cell r="J21">
            <v>7</v>
          </cell>
          <cell r="K21">
            <v>9</v>
          </cell>
          <cell r="N21">
            <v>2</v>
          </cell>
          <cell r="O21">
            <v>2</v>
          </cell>
          <cell r="P21">
            <v>2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69</v>
          </cell>
          <cell r="C22">
            <v>122</v>
          </cell>
          <cell r="D22">
            <v>59</v>
          </cell>
          <cell r="E22">
            <v>63</v>
          </cell>
          <cell r="H22">
            <v>17</v>
          </cell>
          <cell r="I22">
            <v>25</v>
          </cell>
          <cell r="J22">
            <v>10</v>
          </cell>
          <cell r="K22">
            <v>15</v>
          </cell>
          <cell r="N22">
            <v>34</v>
          </cell>
          <cell r="O22">
            <v>42</v>
          </cell>
          <cell r="P22">
            <v>28</v>
          </cell>
          <cell r="Q22">
            <v>14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66</v>
          </cell>
          <cell r="C23">
            <v>106</v>
          </cell>
          <cell r="D23">
            <v>52</v>
          </cell>
          <cell r="E23">
            <v>54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22</v>
          </cell>
          <cell r="O23">
            <v>34</v>
          </cell>
          <cell r="P23">
            <v>18</v>
          </cell>
          <cell r="Q23">
            <v>16</v>
          </cell>
          <cell r="T23">
            <v>16</v>
          </cell>
          <cell r="U23">
            <v>16</v>
          </cell>
          <cell r="V23">
            <v>16</v>
          </cell>
          <cell r="W23">
            <v>0</v>
          </cell>
          <cell r="Z23">
            <v>35</v>
          </cell>
          <cell r="AA23">
            <v>46</v>
          </cell>
          <cell r="AB23">
            <v>32</v>
          </cell>
          <cell r="AC23">
            <v>14</v>
          </cell>
        </row>
        <row r="24">
          <cell r="B24">
            <v>129</v>
          </cell>
          <cell r="C24">
            <v>204</v>
          </cell>
          <cell r="D24">
            <v>91</v>
          </cell>
          <cell r="E24">
            <v>113</v>
          </cell>
          <cell r="H24">
            <v>20</v>
          </cell>
          <cell r="I24">
            <v>39</v>
          </cell>
          <cell r="J24">
            <v>22</v>
          </cell>
          <cell r="K24">
            <v>17</v>
          </cell>
          <cell r="N24">
            <v>16</v>
          </cell>
          <cell r="O24">
            <v>31</v>
          </cell>
          <cell r="P24">
            <v>19</v>
          </cell>
          <cell r="Q24">
            <v>12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11</v>
          </cell>
          <cell r="AA24">
            <v>16</v>
          </cell>
          <cell r="AB24">
            <v>10</v>
          </cell>
          <cell r="AC24">
            <v>6</v>
          </cell>
        </row>
        <row r="25">
          <cell r="B25">
            <v>181</v>
          </cell>
          <cell r="C25">
            <v>302</v>
          </cell>
          <cell r="D25">
            <v>173</v>
          </cell>
          <cell r="E25">
            <v>129</v>
          </cell>
          <cell r="H25">
            <v>106</v>
          </cell>
          <cell r="I25">
            <v>153</v>
          </cell>
          <cell r="J25">
            <v>81</v>
          </cell>
          <cell r="K25">
            <v>72</v>
          </cell>
          <cell r="N25">
            <v>86</v>
          </cell>
          <cell r="O25">
            <v>124</v>
          </cell>
          <cell r="P25">
            <v>86</v>
          </cell>
          <cell r="Q25">
            <v>38</v>
          </cell>
          <cell r="T25">
            <v>32</v>
          </cell>
          <cell r="U25">
            <v>35</v>
          </cell>
          <cell r="V25">
            <v>30</v>
          </cell>
          <cell r="W25">
            <v>5</v>
          </cell>
          <cell r="Z25">
            <v>12</v>
          </cell>
          <cell r="AA25">
            <v>18</v>
          </cell>
          <cell r="AB25">
            <v>11</v>
          </cell>
          <cell r="AC25">
            <v>7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2</v>
          </cell>
          <cell r="O26">
            <v>2</v>
          </cell>
          <cell r="P26">
            <v>2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11</v>
          </cell>
          <cell r="AA26">
            <v>11</v>
          </cell>
          <cell r="AB26">
            <v>10</v>
          </cell>
          <cell r="AC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33</v>
          </cell>
          <cell r="I27">
            <v>41</v>
          </cell>
          <cell r="J27">
            <v>34</v>
          </cell>
          <cell r="K27">
            <v>7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7</v>
          </cell>
          <cell r="U27">
            <v>12</v>
          </cell>
          <cell r="V27">
            <v>6</v>
          </cell>
          <cell r="W27">
            <v>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7</v>
          </cell>
          <cell r="I28">
            <v>7</v>
          </cell>
          <cell r="J28">
            <v>7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1</v>
          </cell>
          <cell r="AB28">
            <v>1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37</v>
          </cell>
          <cell r="AA29">
            <v>72</v>
          </cell>
          <cell r="AB29">
            <v>30</v>
          </cell>
          <cell r="AC29">
            <v>42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23</v>
          </cell>
          <cell r="I30">
            <v>27</v>
          </cell>
          <cell r="J30">
            <v>22</v>
          </cell>
          <cell r="K30">
            <v>5</v>
          </cell>
          <cell r="N30">
            <v>90</v>
          </cell>
          <cell r="O30">
            <v>139</v>
          </cell>
          <cell r="P30">
            <v>78</v>
          </cell>
          <cell r="Q30">
            <v>61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16</v>
          </cell>
          <cell r="AA31">
            <v>36</v>
          </cell>
          <cell r="AB31">
            <v>14</v>
          </cell>
          <cell r="AC31">
            <v>22</v>
          </cell>
        </row>
        <row r="32">
          <cell r="B32">
            <v>29</v>
          </cell>
          <cell r="C32">
            <v>49</v>
          </cell>
          <cell r="D32">
            <v>26</v>
          </cell>
          <cell r="E32">
            <v>23</v>
          </cell>
          <cell r="H32">
            <v>45</v>
          </cell>
          <cell r="I32">
            <v>76</v>
          </cell>
          <cell r="J32">
            <v>42</v>
          </cell>
          <cell r="K32">
            <v>34</v>
          </cell>
          <cell r="N32">
            <v>178</v>
          </cell>
          <cell r="O32">
            <v>249</v>
          </cell>
          <cell r="P32">
            <v>147</v>
          </cell>
          <cell r="Q32">
            <v>102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2</v>
          </cell>
          <cell r="I33">
            <v>2</v>
          </cell>
          <cell r="J33">
            <v>1</v>
          </cell>
          <cell r="K33">
            <v>1</v>
          </cell>
          <cell r="N33">
            <v>16</v>
          </cell>
          <cell r="O33">
            <v>21</v>
          </cell>
          <cell r="P33">
            <v>13</v>
          </cell>
          <cell r="Q33">
            <v>8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4</v>
          </cell>
          <cell r="AA33">
            <v>11</v>
          </cell>
          <cell r="AB33">
            <v>5</v>
          </cell>
          <cell r="AC33">
            <v>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113</v>
          </cell>
          <cell r="O34">
            <v>131</v>
          </cell>
          <cell r="P34">
            <v>88</v>
          </cell>
          <cell r="Q34">
            <v>43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7</v>
          </cell>
          <cell r="AA34">
            <v>15</v>
          </cell>
          <cell r="AB34">
            <v>8</v>
          </cell>
          <cell r="AC34">
            <v>7</v>
          </cell>
        </row>
        <row r="35">
          <cell r="B35">
            <v>50</v>
          </cell>
          <cell r="C35">
            <v>93</v>
          </cell>
          <cell r="D35">
            <v>54</v>
          </cell>
          <cell r="E35">
            <v>39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14</v>
          </cell>
          <cell r="O35">
            <v>20</v>
          </cell>
          <cell r="P35">
            <v>11</v>
          </cell>
          <cell r="Q35">
            <v>9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69</v>
          </cell>
          <cell r="C36">
            <v>108</v>
          </cell>
          <cell r="D36">
            <v>68</v>
          </cell>
          <cell r="E36">
            <v>40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21</v>
          </cell>
          <cell r="O36">
            <v>51</v>
          </cell>
          <cell r="P36">
            <v>25</v>
          </cell>
          <cell r="Q36">
            <v>26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2</v>
          </cell>
          <cell r="C38">
            <v>5</v>
          </cell>
          <cell r="D38">
            <v>2</v>
          </cell>
          <cell r="E38">
            <v>3</v>
          </cell>
          <cell r="H38">
            <v>10</v>
          </cell>
          <cell r="I38">
            <v>15</v>
          </cell>
          <cell r="J38">
            <v>6</v>
          </cell>
          <cell r="K38">
            <v>9</v>
          </cell>
          <cell r="N38">
            <v>9</v>
          </cell>
          <cell r="O38">
            <v>21</v>
          </cell>
          <cell r="P38">
            <v>8</v>
          </cell>
          <cell r="Q38">
            <v>13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7</v>
          </cell>
          <cell r="I39">
            <v>9</v>
          </cell>
          <cell r="J39">
            <v>8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20</v>
          </cell>
          <cell r="I40">
            <v>44</v>
          </cell>
          <cell r="J40">
            <v>21</v>
          </cell>
          <cell r="K40">
            <v>23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10</v>
          </cell>
          <cell r="C41">
            <v>16</v>
          </cell>
          <cell r="D41">
            <v>7</v>
          </cell>
          <cell r="E41">
            <v>9</v>
          </cell>
          <cell r="H41">
            <v>6</v>
          </cell>
          <cell r="I41">
            <v>6</v>
          </cell>
          <cell r="J41">
            <v>6</v>
          </cell>
          <cell r="K41">
            <v>0</v>
          </cell>
          <cell r="N41">
            <v>3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6</v>
          </cell>
          <cell r="C44">
            <v>12</v>
          </cell>
          <cell r="D44">
            <v>5</v>
          </cell>
          <cell r="E44">
            <v>7</v>
          </cell>
        </row>
        <row r="47">
          <cell r="B47">
            <v>306</v>
          </cell>
          <cell r="C47">
            <v>372</v>
          </cell>
          <cell r="D47">
            <v>164</v>
          </cell>
          <cell r="E47">
            <v>208</v>
          </cell>
          <cell r="H47">
            <v>34</v>
          </cell>
          <cell r="I47">
            <v>44</v>
          </cell>
          <cell r="J47">
            <v>17</v>
          </cell>
          <cell r="K47">
            <v>27</v>
          </cell>
          <cell r="N47">
            <v>197</v>
          </cell>
          <cell r="O47">
            <v>247</v>
          </cell>
          <cell r="P47">
            <v>166</v>
          </cell>
          <cell r="Q47">
            <v>81</v>
          </cell>
          <cell r="T47">
            <v>42</v>
          </cell>
          <cell r="U47">
            <v>63</v>
          </cell>
          <cell r="V47">
            <v>29</v>
          </cell>
          <cell r="W47">
            <v>34</v>
          </cell>
          <cell r="Z47">
            <v>86</v>
          </cell>
          <cell r="AA47">
            <v>96</v>
          </cell>
          <cell r="AB47">
            <v>32</v>
          </cell>
          <cell r="AC47">
            <v>64</v>
          </cell>
        </row>
        <row r="50">
          <cell r="B50">
            <v>64</v>
          </cell>
          <cell r="C50">
            <v>87</v>
          </cell>
          <cell r="D50">
            <v>53</v>
          </cell>
          <cell r="E50">
            <v>34</v>
          </cell>
          <cell r="H50">
            <v>2</v>
          </cell>
          <cell r="I50">
            <v>4</v>
          </cell>
          <cell r="J50">
            <v>1</v>
          </cell>
          <cell r="K50">
            <v>3</v>
          </cell>
          <cell r="N50">
            <v>166</v>
          </cell>
          <cell r="O50">
            <v>215</v>
          </cell>
          <cell r="P50">
            <v>141</v>
          </cell>
          <cell r="Q50">
            <v>74</v>
          </cell>
          <cell r="T50">
            <v>39</v>
          </cell>
          <cell r="U50">
            <v>60</v>
          </cell>
          <cell r="V50">
            <v>29</v>
          </cell>
          <cell r="W50">
            <v>31</v>
          </cell>
          <cell r="Z50">
            <v>10</v>
          </cell>
          <cell r="AA50">
            <v>10</v>
          </cell>
          <cell r="AB50">
            <v>8</v>
          </cell>
          <cell r="AC50">
            <v>2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4</v>
          </cell>
          <cell r="U51">
            <v>13</v>
          </cell>
          <cell r="V51">
            <v>6</v>
          </cell>
          <cell r="W51">
            <v>7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22</v>
          </cell>
          <cell r="C52">
            <v>24</v>
          </cell>
          <cell r="D52">
            <v>15</v>
          </cell>
          <cell r="E52">
            <v>9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1</v>
          </cell>
          <cell r="U52">
            <v>1</v>
          </cell>
          <cell r="V52">
            <v>0</v>
          </cell>
          <cell r="W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18</v>
          </cell>
          <cell r="J53">
            <v>15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21</v>
          </cell>
          <cell r="AA54">
            <v>21</v>
          </cell>
          <cell r="AB54">
            <v>2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8</v>
          </cell>
          <cell r="U55">
            <v>10</v>
          </cell>
          <cell r="V55">
            <v>2</v>
          </cell>
          <cell r="W55">
            <v>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93</v>
          </cell>
          <cell r="O57">
            <v>136</v>
          </cell>
          <cell r="P57">
            <v>82</v>
          </cell>
          <cell r="Q57">
            <v>54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20</v>
          </cell>
          <cell r="AA58">
            <v>20</v>
          </cell>
          <cell r="AB58">
            <v>1</v>
          </cell>
          <cell r="AC58">
            <v>19</v>
          </cell>
        </row>
        <row r="59">
          <cell r="B59">
            <v>9</v>
          </cell>
          <cell r="C59">
            <v>14</v>
          </cell>
          <cell r="D59">
            <v>8</v>
          </cell>
          <cell r="E59">
            <v>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N60">
            <v>18</v>
          </cell>
          <cell r="O60">
            <v>23</v>
          </cell>
          <cell r="P60">
            <v>18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49</v>
          </cell>
          <cell r="O61">
            <v>50</v>
          </cell>
          <cell r="P61">
            <v>40</v>
          </cell>
          <cell r="Q61">
            <v>10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9</v>
          </cell>
          <cell r="AA61">
            <v>9</v>
          </cell>
          <cell r="AB61">
            <v>0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17</v>
          </cell>
          <cell r="O62">
            <v>17</v>
          </cell>
          <cell r="P62">
            <v>14</v>
          </cell>
          <cell r="Q62">
            <v>3</v>
          </cell>
          <cell r="T62">
            <v>15</v>
          </cell>
          <cell r="U62">
            <v>25</v>
          </cell>
          <cell r="V62">
            <v>18</v>
          </cell>
          <cell r="W62">
            <v>7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>
            <v>142</v>
          </cell>
          <cell r="C63">
            <v>143</v>
          </cell>
          <cell r="D63">
            <v>22</v>
          </cell>
          <cell r="E63">
            <v>121</v>
          </cell>
          <cell r="H63">
            <v>34</v>
          </cell>
          <cell r="I63">
            <v>44</v>
          </cell>
          <cell r="J63">
            <v>17</v>
          </cell>
          <cell r="K63">
            <v>27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3</v>
          </cell>
          <cell r="U63">
            <v>3</v>
          </cell>
          <cell r="V63">
            <v>0</v>
          </cell>
          <cell r="W63">
            <v>3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9</v>
          </cell>
          <cell r="O64">
            <v>9</v>
          </cell>
          <cell r="P64">
            <v>9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29</v>
          </cell>
          <cell r="I67">
            <v>32</v>
          </cell>
          <cell r="J67">
            <v>17</v>
          </cell>
          <cell r="K67">
            <v>15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2</v>
          </cell>
          <cell r="U67">
            <v>2</v>
          </cell>
          <cell r="V67">
            <v>0</v>
          </cell>
          <cell r="W67">
            <v>2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8</v>
          </cell>
          <cell r="C68">
            <v>8</v>
          </cell>
          <cell r="D68">
            <v>6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4</v>
          </cell>
          <cell r="C69">
            <v>4</v>
          </cell>
          <cell r="D69">
            <v>4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14</v>
          </cell>
          <cell r="O69">
            <v>15</v>
          </cell>
          <cell r="P69">
            <v>11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2</v>
          </cell>
          <cell r="AA70">
            <v>2</v>
          </cell>
          <cell r="AB70">
            <v>0</v>
          </cell>
          <cell r="AC70">
            <v>2</v>
          </cell>
        </row>
        <row r="71">
          <cell r="B71">
            <v>125</v>
          </cell>
          <cell r="C71">
            <v>125</v>
          </cell>
          <cell r="D71">
            <v>8</v>
          </cell>
          <cell r="E71">
            <v>117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100</v>
          </cell>
          <cell r="C73">
            <v>142</v>
          </cell>
          <cell r="D73">
            <v>89</v>
          </cell>
          <cell r="E73">
            <v>53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36</v>
          </cell>
          <cell r="C74">
            <v>37</v>
          </cell>
          <cell r="D74">
            <v>18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1</v>
          </cell>
          <cell r="AA74">
            <v>1</v>
          </cell>
          <cell r="AB74">
            <v>0</v>
          </cell>
          <cell r="AC74">
            <v>1</v>
          </cell>
        </row>
        <row r="75">
          <cell r="B75">
            <v>6</v>
          </cell>
          <cell r="C75">
            <v>9</v>
          </cell>
          <cell r="D75">
            <v>8</v>
          </cell>
          <cell r="E75">
            <v>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28</v>
          </cell>
          <cell r="AB75">
            <v>12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12</v>
          </cell>
          <cell r="O78">
            <v>13</v>
          </cell>
          <cell r="P78">
            <v>11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20</v>
          </cell>
          <cell r="D80">
            <v>12</v>
          </cell>
          <cell r="E80">
            <v>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6</v>
          </cell>
          <cell r="AB80">
            <v>2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43</v>
          </cell>
          <cell r="U84">
            <v>46</v>
          </cell>
          <cell r="V84">
            <v>19</v>
          </cell>
          <cell r="W84">
            <v>27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2</v>
          </cell>
          <cell r="C86">
            <v>8</v>
          </cell>
          <cell r="D86">
            <v>5</v>
          </cell>
          <cell r="E86">
            <v>3</v>
          </cell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97466</v>
          </cell>
          <cell r="C2">
            <v>47115</v>
          </cell>
          <cell r="D2">
            <v>50351</v>
          </cell>
        </row>
        <row r="5">
          <cell r="B5">
            <v>3883</v>
          </cell>
          <cell r="C5">
            <v>1999</v>
          </cell>
          <cell r="D5">
            <v>1884</v>
          </cell>
          <cell r="G5">
            <v>5955</v>
          </cell>
          <cell r="H5">
            <v>3070</v>
          </cell>
          <cell r="I5">
            <v>2885</v>
          </cell>
          <cell r="L5">
            <v>6493</v>
          </cell>
          <cell r="M5">
            <v>3264</v>
          </cell>
          <cell r="N5">
            <v>3229</v>
          </cell>
          <cell r="Q5">
            <v>990</v>
          </cell>
          <cell r="R5">
            <v>221</v>
          </cell>
          <cell r="S5">
            <v>769</v>
          </cell>
        </row>
        <row r="6">
          <cell r="B6">
            <v>787</v>
          </cell>
          <cell r="C6">
            <v>432</v>
          </cell>
          <cell r="D6">
            <v>355</v>
          </cell>
          <cell r="G6">
            <v>1107</v>
          </cell>
          <cell r="H6">
            <v>560</v>
          </cell>
          <cell r="I6">
            <v>547</v>
          </cell>
          <cell r="L6">
            <v>1774</v>
          </cell>
          <cell r="M6">
            <v>891</v>
          </cell>
          <cell r="N6">
            <v>883</v>
          </cell>
          <cell r="Q6">
            <v>285</v>
          </cell>
          <cell r="R6">
            <v>80</v>
          </cell>
          <cell r="S6">
            <v>205</v>
          </cell>
        </row>
        <row r="7">
          <cell r="B7">
            <v>791</v>
          </cell>
          <cell r="C7">
            <v>408</v>
          </cell>
          <cell r="D7">
            <v>383</v>
          </cell>
          <cell r="G7">
            <v>1172</v>
          </cell>
          <cell r="H7">
            <v>648</v>
          </cell>
          <cell r="I7">
            <v>524</v>
          </cell>
          <cell r="L7">
            <v>1086</v>
          </cell>
          <cell r="M7">
            <v>551</v>
          </cell>
          <cell r="N7">
            <v>535</v>
          </cell>
          <cell r="Q7">
            <v>210</v>
          </cell>
          <cell r="R7">
            <v>50</v>
          </cell>
          <cell r="S7">
            <v>160</v>
          </cell>
        </row>
        <row r="8">
          <cell r="B8">
            <v>741</v>
          </cell>
          <cell r="C8">
            <v>370</v>
          </cell>
          <cell r="D8">
            <v>371</v>
          </cell>
          <cell r="G8">
            <v>1175</v>
          </cell>
          <cell r="H8">
            <v>599</v>
          </cell>
          <cell r="I8">
            <v>576</v>
          </cell>
          <cell r="L8">
            <v>960</v>
          </cell>
          <cell r="M8">
            <v>512</v>
          </cell>
          <cell r="N8">
            <v>448</v>
          </cell>
          <cell r="Q8">
            <v>208</v>
          </cell>
          <cell r="R8">
            <v>38</v>
          </cell>
          <cell r="S8">
            <v>170</v>
          </cell>
        </row>
        <row r="9">
          <cell r="B9">
            <v>781</v>
          </cell>
          <cell r="C9">
            <v>404</v>
          </cell>
          <cell r="D9">
            <v>377</v>
          </cell>
          <cell r="G9">
            <v>1261</v>
          </cell>
          <cell r="H9">
            <v>636</v>
          </cell>
          <cell r="I9">
            <v>625</v>
          </cell>
          <cell r="L9">
            <v>1325</v>
          </cell>
          <cell r="M9">
            <v>653</v>
          </cell>
          <cell r="N9">
            <v>672</v>
          </cell>
          <cell r="Q9">
            <v>165</v>
          </cell>
          <cell r="R9">
            <v>27</v>
          </cell>
          <cell r="S9">
            <v>138</v>
          </cell>
        </row>
        <row r="10">
          <cell r="B10">
            <v>783</v>
          </cell>
          <cell r="C10">
            <v>385</v>
          </cell>
          <cell r="D10">
            <v>398</v>
          </cell>
          <cell r="G10">
            <v>1240</v>
          </cell>
          <cell r="H10">
            <v>627</v>
          </cell>
          <cell r="I10">
            <v>613</v>
          </cell>
          <cell r="L10">
            <v>1348</v>
          </cell>
          <cell r="M10">
            <v>657</v>
          </cell>
          <cell r="N10">
            <v>691</v>
          </cell>
          <cell r="Q10">
            <v>122</v>
          </cell>
          <cell r="R10">
            <v>26</v>
          </cell>
          <cell r="S10">
            <v>96</v>
          </cell>
        </row>
        <row r="11">
          <cell r="B11">
            <v>4062</v>
          </cell>
          <cell r="C11">
            <v>2118</v>
          </cell>
          <cell r="D11">
            <v>1944</v>
          </cell>
          <cell r="G11">
            <v>5696</v>
          </cell>
          <cell r="H11">
            <v>2967</v>
          </cell>
          <cell r="I11">
            <v>2729</v>
          </cell>
          <cell r="L11">
            <v>6291</v>
          </cell>
          <cell r="M11">
            <v>2951</v>
          </cell>
          <cell r="N11">
            <v>3340</v>
          </cell>
          <cell r="Q11">
            <v>263</v>
          </cell>
          <cell r="R11">
            <v>44</v>
          </cell>
          <cell r="S11">
            <v>219</v>
          </cell>
        </row>
        <row r="12">
          <cell r="B12">
            <v>759</v>
          </cell>
          <cell r="C12">
            <v>384</v>
          </cell>
          <cell r="D12">
            <v>375</v>
          </cell>
          <cell r="G12">
            <v>1241</v>
          </cell>
          <cell r="H12">
            <v>670</v>
          </cell>
          <cell r="I12">
            <v>571</v>
          </cell>
          <cell r="L12">
            <v>1328</v>
          </cell>
          <cell r="M12">
            <v>617</v>
          </cell>
          <cell r="N12">
            <v>711</v>
          </cell>
          <cell r="Q12">
            <v>105</v>
          </cell>
          <cell r="R12">
            <v>20</v>
          </cell>
          <cell r="S12">
            <v>85</v>
          </cell>
        </row>
        <row r="13">
          <cell r="B13">
            <v>853</v>
          </cell>
          <cell r="C13">
            <v>447</v>
          </cell>
          <cell r="D13">
            <v>406</v>
          </cell>
          <cell r="G13">
            <v>1147</v>
          </cell>
          <cell r="H13">
            <v>580</v>
          </cell>
          <cell r="I13">
            <v>567</v>
          </cell>
          <cell r="L13">
            <v>1454</v>
          </cell>
          <cell r="M13">
            <v>687</v>
          </cell>
          <cell r="N13">
            <v>767</v>
          </cell>
          <cell r="Q13">
            <v>62</v>
          </cell>
          <cell r="R13">
            <v>9</v>
          </cell>
          <cell r="S13">
            <v>53</v>
          </cell>
        </row>
        <row r="14">
          <cell r="B14">
            <v>817</v>
          </cell>
          <cell r="C14">
            <v>425</v>
          </cell>
          <cell r="D14">
            <v>392</v>
          </cell>
          <cell r="G14">
            <v>1107</v>
          </cell>
          <cell r="H14">
            <v>560</v>
          </cell>
          <cell r="I14">
            <v>547</v>
          </cell>
          <cell r="L14">
            <v>1312</v>
          </cell>
          <cell r="M14">
            <v>612</v>
          </cell>
          <cell r="N14">
            <v>700</v>
          </cell>
          <cell r="Q14">
            <v>40</v>
          </cell>
          <cell r="R14">
            <v>6</v>
          </cell>
          <cell r="S14">
            <v>34</v>
          </cell>
        </row>
        <row r="15">
          <cell r="B15">
            <v>804</v>
          </cell>
          <cell r="C15">
            <v>444</v>
          </cell>
          <cell r="D15">
            <v>360</v>
          </cell>
          <cell r="G15">
            <v>1062</v>
          </cell>
          <cell r="H15">
            <v>545</v>
          </cell>
          <cell r="I15">
            <v>517</v>
          </cell>
          <cell r="L15">
            <v>1096</v>
          </cell>
          <cell r="M15">
            <v>510</v>
          </cell>
          <cell r="N15">
            <v>586</v>
          </cell>
          <cell r="Q15">
            <v>39</v>
          </cell>
          <cell r="R15">
            <v>9</v>
          </cell>
          <cell r="S15">
            <v>30</v>
          </cell>
        </row>
        <row r="16">
          <cell r="B16">
            <v>829</v>
          </cell>
          <cell r="C16">
            <v>418</v>
          </cell>
          <cell r="D16">
            <v>411</v>
          </cell>
          <cell r="G16">
            <v>1139</v>
          </cell>
          <cell r="H16">
            <v>612</v>
          </cell>
          <cell r="I16">
            <v>527</v>
          </cell>
          <cell r="L16">
            <v>1101</v>
          </cell>
          <cell r="M16">
            <v>525</v>
          </cell>
          <cell r="N16">
            <v>576</v>
          </cell>
          <cell r="Q16">
            <v>17</v>
          </cell>
          <cell r="R16">
            <v>0</v>
          </cell>
          <cell r="S16">
            <v>17</v>
          </cell>
        </row>
        <row r="17">
          <cell r="B17">
            <v>4501</v>
          </cell>
          <cell r="C17">
            <v>2343</v>
          </cell>
          <cell r="D17">
            <v>2158</v>
          </cell>
          <cell r="G17">
            <v>5115</v>
          </cell>
          <cell r="H17">
            <v>2493</v>
          </cell>
          <cell r="I17">
            <v>2622</v>
          </cell>
          <cell r="L17">
            <v>6269</v>
          </cell>
          <cell r="M17">
            <v>2807</v>
          </cell>
          <cell r="N17">
            <v>3462</v>
          </cell>
          <cell r="Q17">
            <v>27</v>
          </cell>
          <cell r="R17">
            <v>4</v>
          </cell>
          <cell r="S17">
            <v>23</v>
          </cell>
        </row>
        <row r="18">
          <cell r="B18">
            <v>870</v>
          </cell>
          <cell r="C18">
            <v>465</v>
          </cell>
          <cell r="D18">
            <v>405</v>
          </cell>
          <cell r="G18">
            <v>1192</v>
          </cell>
          <cell r="H18">
            <v>588</v>
          </cell>
          <cell r="I18">
            <v>604</v>
          </cell>
          <cell r="L18">
            <v>1369</v>
          </cell>
          <cell r="M18">
            <v>615</v>
          </cell>
          <cell r="N18">
            <v>754</v>
          </cell>
          <cell r="Q18">
            <v>19</v>
          </cell>
          <cell r="R18">
            <v>3</v>
          </cell>
          <cell r="S18">
            <v>16</v>
          </cell>
        </row>
        <row r="19">
          <cell r="B19">
            <v>890</v>
          </cell>
          <cell r="C19">
            <v>468</v>
          </cell>
          <cell r="D19">
            <v>422</v>
          </cell>
          <cell r="G19">
            <v>715</v>
          </cell>
          <cell r="H19">
            <v>361</v>
          </cell>
          <cell r="I19">
            <v>354</v>
          </cell>
          <cell r="L19">
            <v>1197</v>
          </cell>
          <cell r="M19">
            <v>529</v>
          </cell>
          <cell r="N19">
            <v>668</v>
          </cell>
          <cell r="Q19">
            <v>4</v>
          </cell>
          <cell r="R19">
            <v>0</v>
          </cell>
          <cell r="S19">
            <v>4</v>
          </cell>
        </row>
        <row r="20">
          <cell r="B20">
            <v>878</v>
          </cell>
          <cell r="C20">
            <v>424</v>
          </cell>
          <cell r="D20">
            <v>454</v>
          </cell>
          <cell r="G20">
            <v>1107</v>
          </cell>
          <cell r="H20">
            <v>532</v>
          </cell>
          <cell r="I20">
            <v>575</v>
          </cell>
          <cell r="L20">
            <v>1254</v>
          </cell>
          <cell r="M20">
            <v>556</v>
          </cell>
          <cell r="N20">
            <v>698</v>
          </cell>
          <cell r="Q20">
            <v>3</v>
          </cell>
          <cell r="R20">
            <v>1</v>
          </cell>
          <cell r="S20">
            <v>2</v>
          </cell>
        </row>
        <row r="21">
          <cell r="B21">
            <v>935</v>
          </cell>
          <cell r="C21">
            <v>491</v>
          </cell>
          <cell r="D21">
            <v>444</v>
          </cell>
          <cell r="G21">
            <v>1047</v>
          </cell>
          <cell r="H21">
            <v>506</v>
          </cell>
          <cell r="I21">
            <v>541</v>
          </cell>
          <cell r="L21">
            <v>1204</v>
          </cell>
          <cell r="M21">
            <v>537</v>
          </cell>
          <cell r="N21">
            <v>667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928</v>
          </cell>
          <cell r="C22">
            <v>495</v>
          </cell>
          <cell r="D22">
            <v>433</v>
          </cell>
          <cell r="G22">
            <v>1054</v>
          </cell>
          <cell r="H22">
            <v>506</v>
          </cell>
          <cell r="I22">
            <v>548</v>
          </cell>
          <cell r="L22">
            <v>1245</v>
          </cell>
          <cell r="M22">
            <v>570</v>
          </cell>
          <cell r="N22">
            <v>675</v>
          </cell>
          <cell r="Q22">
            <v>1</v>
          </cell>
          <cell r="R22">
            <v>0</v>
          </cell>
          <cell r="S22">
            <v>1</v>
          </cell>
        </row>
        <row r="23">
          <cell r="B23">
            <v>5106</v>
          </cell>
          <cell r="C23">
            <v>2656</v>
          </cell>
          <cell r="D23">
            <v>2450</v>
          </cell>
          <cell r="G23">
            <v>5568</v>
          </cell>
          <cell r="H23">
            <v>2719</v>
          </cell>
          <cell r="I23">
            <v>2849</v>
          </cell>
          <cell r="L23">
            <v>5885</v>
          </cell>
          <cell r="M23">
            <v>2556</v>
          </cell>
          <cell r="N23">
            <v>3329</v>
          </cell>
          <cell r="Q23">
            <v>3</v>
          </cell>
          <cell r="R23">
            <v>0</v>
          </cell>
          <cell r="S23">
            <v>3</v>
          </cell>
        </row>
        <row r="24">
          <cell r="B24">
            <v>966</v>
          </cell>
          <cell r="C24">
            <v>511</v>
          </cell>
          <cell r="D24">
            <v>455</v>
          </cell>
          <cell r="G24">
            <v>1045</v>
          </cell>
          <cell r="H24">
            <v>478</v>
          </cell>
          <cell r="I24">
            <v>567</v>
          </cell>
          <cell r="L24">
            <v>1221</v>
          </cell>
          <cell r="M24">
            <v>545</v>
          </cell>
          <cell r="N24">
            <v>676</v>
          </cell>
          <cell r="Q24">
            <v>2</v>
          </cell>
          <cell r="R24">
            <v>0</v>
          </cell>
          <cell r="S24">
            <v>2</v>
          </cell>
        </row>
        <row r="25">
          <cell r="B25">
            <v>1035</v>
          </cell>
          <cell r="C25">
            <v>514</v>
          </cell>
          <cell r="D25">
            <v>521</v>
          </cell>
          <cell r="G25">
            <v>1052</v>
          </cell>
          <cell r="H25">
            <v>534</v>
          </cell>
          <cell r="I25">
            <v>518</v>
          </cell>
          <cell r="L25">
            <v>1201</v>
          </cell>
          <cell r="M25">
            <v>526</v>
          </cell>
          <cell r="N25">
            <v>675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1021</v>
          </cell>
          <cell r="C26">
            <v>560</v>
          </cell>
          <cell r="D26">
            <v>461</v>
          </cell>
          <cell r="G26">
            <v>1113</v>
          </cell>
          <cell r="H26">
            <v>522</v>
          </cell>
          <cell r="I26">
            <v>591</v>
          </cell>
          <cell r="L26">
            <v>1213</v>
          </cell>
          <cell r="M26">
            <v>545</v>
          </cell>
          <cell r="N26">
            <v>668</v>
          </cell>
          <cell r="Q26">
            <v>1</v>
          </cell>
          <cell r="R26">
            <v>0</v>
          </cell>
          <cell r="S26">
            <v>1</v>
          </cell>
        </row>
        <row r="27">
          <cell r="B27">
            <v>1042</v>
          </cell>
          <cell r="C27">
            <v>518</v>
          </cell>
          <cell r="D27">
            <v>524</v>
          </cell>
          <cell r="G27">
            <v>1121</v>
          </cell>
          <cell r="H27">
            <v>570</v>
          </cell>
          <cell r="I27">
            <v>551</v>
          </cell>
          <cell r="L27">
            <v>1119</v>
          </cell>
          <cell r="M27">
            <v>485</v>
          </cell>
          <cell r="N27">
            <v>634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1042</v>
          </cell>
          <cell r="C28">
            <v>553</v>
          </cell>
          <cell r="D28">
            <v>489</v>
          </cell>
          <cell r="G28">
            <v>1237</v>
          </cell>
          <cell r="H28">
            <v>615</v>
          </cell>
          <cell r="I28">
            <v>622</v>
          </cell>
          <cell r="L28">
            <v>1131</v>
          </cell>
          <cell r="M28">
            <v>455</v>
          </cell>
          <cell r="N28">
            <v>676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5163</v>
          </cell>
          <cell r="C29">
            <v>2690</v>
          </cell>
          <cell r="D29">
            <v>2473</v>
          </cell>
          <cell r="G29">
            <v>6307</v>
          </cell>
          <cell r="H29">
            <v>3165</v>
          </cell>
          <cell r="I29">
            <v>3142</v>
          </cell>
          <cell r="L29">
            <v>4332</v>
          </cell>
          <cell r="M29">
            <v>1656</v>
          </cell>
          <cell r="N29">
            <v>2676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1048</v>
          </cell>
          <cell r="C30">
            <v>540</v>
          </cell>
          <cell r="D30">
            <v>508</v>
          </cell>
          <cell r="G30">
            <v>1124</v>
          </cell>
          <cell r="H30">
            <v>559</v>
          </cell>
          <cell r="I30">
            <v>565</v>
          </cell>
          <cell r="L30">
            <v>1075</v>
          </cell>
          <cell r="M30">
            <v>435</v>
          </cell>
          <cell r="N30">
            <v>640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998</v>
          </cell>
          <cell r="C31">
            <v>525</v>
          </cell>
          <cell r="D31">
            <v>473</v>
          </cell>
          <cell r="G31">
            <v>1197</v>
          </cell>
          <cell r="H31">
            <v>613</v>
          </cell>
          <cell r="I31">
            <v>584</v>
          </cell>
          <cell r="L31">
            <v>983</v>
          </cell>
          <cell r="M31">
            <v>420</v>
          </cell>
          <cell r="N31">
            <v>563</v>
          </cell>
        </row>
        <row r="32">
          <cell r="B32">
            <v>1014</v>
          </cell>
          <cell r="C32">
            <v>535</v>
          </cell>
          <cell r="D32">
            <v>479</v>
          </cell>
          <cell r="G32">
            <v>1268</v>
          </cell>
          <cell r="H32">
            <v>642</v>
          </cell>
          <cell r="I32">
            <v>626</v>
          </cell>
          <cell r="L32">
            <v>885</v>
          </cell>
          <cell r="M32">
            <v>368</v>
          </cell>
          <cell r="N32">
            <v>517</v>
          </cell>
        </row>
        <row r="33">
          <cell r="B33">
            <v>1045</v>
          </cell>
          <cell r="C33">
            <v>534</v>
          </cell>
          <cell r="D33">
            <v>511</v>
          </cell>
          <cell r="G33">
            <v>1287</v>
          </cell>
          <cell r="H33">
            <v>644</v>
          </cell>
          <cell r="I33">
            <v>643</v>
          </cell>
          <cell r="L33">
            <v>746</v>
          </cell>
          <cell r="M33">
            <v>260</v>
          </cell>
          <cell r="N33">
            <v>486</v>
          </cell>
        </row>
        <row r="34">
          <cell r="B34">
            <v>1058</v>
          </cell>
          <cell r="C34">
            <v>556</v>
          </cell>
          <cell r="D34">
            <v>502</v>
          </cell>
          <cell r="G34">
            <v>1431</v>
          </cell>
          <cell r="H34">
            <v>707</v>
          </cell>
          <cell r="I34">
            <v>724</v>
          </cell>
          <cell r="L34">
            <v>643</v>
          </cell>
          <cell r="M34">
            <v>173</v>
          </cell>
          <cell r="N34">
            <v>470</v>
          </cell>
        </row>
        <row r="35">
          <cell r="B35">
            <v>5246</v>
          </cell>
          <cell r="C35">
            <v>2734</v>
          </cell>
          <cell r="D35">
            <v>2512</v>
          </cell>
          <cell r="G35">
            <v>8240</v>
          </cell>
          <cell r="H35">
            <v>4126</v>
          </cell>
          <cell r="I35">
            <v>4114</v>
          </cell>
          <cell r="L35">
            <v>2071</v>
          </cell>
          <cell r="M35">
            <v>532</v>
          </cell>
          <cell r="N35">
            <v>1539</v>
          </cell>
        </row>
        <row r="36">
          <cell r="B36">
            <v>988</v>
          </cell>
          <cell r="C36">
            <v>518</v>
          </cell>
          <cell r="D36">
            <v>470</v>
          </cell>
          <cell r="G36">
            <v>1460</v>
          </cell>
          <cell r="H36">
            <v>716</v>
          </cell>
          <cell r="I36">
            <v>744</v>
          </cell>
          <cell r="L36">
            <v>537</v>
          </cell>
          <cell r="M36">
            <v>122</v>
          </cell>
          <cell r="N36">
            <v>415</v>
          </cell>
        </row>
        <row r="37">
          <cell r="B37">
            <v>1016</v>
          </cell>
          <cell r="C37">
            <v>534</v>
          </cell>
          <cell r="D37">
            <v>482</v>
          </cell>
          <cell r="G37">
            <v>1487</v>
          </cell>
          <cell r="H37">
            <v>742</v>
          </cell>
          <cell r="I37">
            <v>745</v>
          </cell>
          <cell r="L37">
            <v>491</v>
          </cell>
          <cell r="M37">
            <v>123</v>
          </cell>
          <cell r="N37">
            <v>368</v>
          </cell>
        </row>
        <row r="38">
          <cell r="B38">
            <v>1058</v>
          </cell>
          <cell r="C38">
            <v>556</v>
          </cell>
          <cell r="D38">
            <v>502</v>
          </cell>
          <cell r="G38">
            <v>1545</v>
          </cell>
          <cell r="H38">
            <v>814</v>
          </cell>
          <cell r="I38">
            <v>731</v>
          </cell>
          <cell r="L38">
            <v>412</v>
          </cell>
          <cell r="M38">
            <v>123</v>
          </cell>
          <cell r="N38">
            <v>289</v>
          </cell>
        </row>
        <row r="39">
          <cell r="B39">
            <v>1084</v>
          </cell>
          <cell r="C39">
            <v>558</v>
          </cell>
          <cell r="D39">
            <v>526</v>
          </cell>
          <cell r="G39">
            <v>1877</v>
          </cell>
          <cell r="H39">
            <v>926</v>
          </cell>
          <cell r="I39">
            <v>951</v>
          </cell>
          <cell r="L39">
            <v>340</v>
          </cell>
          <cell r="M39">
            <v>95</v>
          </cell>
          <cell r="N39">
            <v>245</v>
          </cell>
        </row>
        <row r="40">
          <cell r="B40">
            <v>1100</v>
          </cell>
          <cell r="C40">
            <v>568</v>
          </cell>
          <cell r="D40">
            <v>532</v>
          </cell>
          <cell r="G40">
            <v>1871</v>
          </cell>
          <cell r="H40">
            <v>928</v>
          </cell>
          <cell r="I40">
            <v>943</v>
          </cell>
          <cell r="L40">
            <v>291</v>
          </cell>
          <cell r="M40">
            <v>69</v>
          </cell>
          <cell r="N40">
            <v>222</v>
          </cell>
        </row>
      </sheetData>
      <sheetData sheetId="1">
        <row r="2">
          <cell r="B2">
            <v>4911</v>
          </cell>
          <cell r="C2">
            <v>2693</v>
          </cell>
          <cell r="D2">
            <v>2218</v>
          </cell>
        </row>
        <row r="5">
          <cell r="B5">
            <v>231</v>
          </cell>
          <cell r="C5">
            <v>119</v>
          </cell>
          <cell r="D5">
            <v>112</v>
          </cell>
          <cell r="G5">
            <v>642</v>
          </cell>
          <cell r="H5">
            <v>389</v>
          </cell>
          <cell r="I5">
            <v>253</v>
          </cell>
          <cell r="L5">
            <v>89</v>
          </cell>
          <cell r="M5">
            <v>55</v>
          </cell>
          <cell r="N5">
            <v>34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37</v>
          </cell>
          <cell r="C6">
            <v>20</v>
          </cell>
          <cell r="D6">
            <v>17</v>
          </cell>
          <cell r="G6">
            <v>127</v>
          </cell>
          <cell r="H6">
            <v>76</v>
          </cell>
          <cell r="I6">
            <v>51</v>
          </cell>
          <cell r="L6">
            <v>24</v>
          </cell>
          <cell r="M6">
            <v>17</v>
          </cell>
          <cell r="N6">
            <v>7</v>
          </cell>
          <cell r="Q6">
            <v>2</v>
          </cell>
          <cell r="R6">
            <v>1</v>
          </cell>
          <cell r="S6">
            <v>1</v>
          </cell>
        </row>
        <row r="7">
          <cell r="B7">
            <v>44</v>
          </cell>
          <cell r="C7">
            <v>23</v>
          </cell>
          <cell r="D7">
            <v>21</v>
          </cell>
          <cell r="G7">
            <v>146</v>
          </cell>
          <cell r="H7">
            <v>90</v>
          </cell>
          <cell r="I7">
            <v>56</v>
          </cell>
          <cell r="L7">
            <v>14</v>
          </cell>
          <cell r="M7">
            <v>7</v>
          </cell>
          <cell r="N7">
            <v>7</v>
          </cell>
          <cell r="Q7">
            <v>0</v>
          </cell>
        </row>
        <row r="8">
          <cell r="B8">
            <v>54</v>
          </cell>
          <cell r="C8">
            <v>26</v>
          </cell>
          <cell r="D8">
            <v>28</v>
          </cell>
          <cell r="G8">
            <v>140</v>
          </cell>
          <cell r="H8">
            <v>78</v>
          </cell>
          <cell r="I8">
            <v>62</v>
          </cell>
          <cell r="L8">
            <v>24</v>
          </cell>
          <cell r="M8">
            <v>17</v>
          </cell>
          <cell r="N8">
            <v>7</v>
          </cell>
          <cell r="Q8">
            <v>0</v>
          </cell>
        </row>
        <row r="9">
          <cell r="B9">
            <v>51</v>
          </cell>
          <cell r="C9">
            <v>28</v>
          </cell>
          <cell r="D9">
            <v>23</v>
          </cell>
          <cell r="G9">
            <v>115</v>
          </cell>
          <cell r="H9">
            <v>73</v>
          </cell>
          <cell r="I9">
            <v>42</v>
          </cell>
          <cell r="L9">
            <v>16</v>
          </cell>
          <cell r="M9">
            <v>6</v>
          </cell>
          <cell r="N9">
            <v>10</v>
          </cell>
          <cell r="Q9">
            <v>0</v>
          </cell>
        </row>
        <row r="10">
          <cell r="B10">
            <v>45</v>
          </cell>
          <cell r="C10">
            <v>22</v>
          </cell>
          <cell r="D10">
            <v>23</v>
          </cell>
          <cell r="G10">
            <v>114</v>
          </cell>
          <cell r="H10">
            <v>72</v>
          </cell>
          <cell r="I10">
            <v>42</v>
          </cell>
          <cell r="L10">
            <v>11</v>
          </cell>
          <cell r="M10">
            <v>8</v>
          </cell>
          <cell r="N10">
            <v>3</v>
          </cell>
          <cell r="Q10">
            <v>0</v>
          </cell>
        </row>
        <row r="11">
          <cell r="B11">
            <v>205</v>
          </cell>
          <cell r="C11">
            <v>93</v>
          </cell>
          <cell r="D11">
            <v>112</v>
          </cell>
          <cell r="G11">
            <v>435</v>
          </cell>
          <cell r="H11">
            <v>243</v>
          </cell>
          <cell r="I11">
            <v>192</v>
          </cell>
          <cell r="L11">
            <v>51</v>
          </cell>
          <cell r="M11">
            <v>29</v>
          </cell>
          <cell r="N11">
            <v>22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39</v>
          </cell>
          <cell r="C12">
            <v>19</v>
          </cell>
          <cell r="D12">
            <v>20</v>
          </cell>
          <cell r="G12">
            <v>119</v>
          </cell>
          <cell r="H12">
            <v>63</v>
          </cell>
          <cell r="I12">
            <v>56</v>
          </cell>
          <cell r="L12">
            <v>12</v>
          </cell>
          <cell r="M12">
            <v>6</v>
          </cell>
          <cell r="N12">
            <v>6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42</v>
          </cell>
          <cell r="C13">
            <v>16</v>
          </cell>
          <cell r="D13">
            <v>26</v>
          </cell>
          <cell r="G13">
            <v>86</v>
          </cell>
          <cell r="H13">
            <v>54</v>
          </cell>
          <cell r="I13">
            <v>32</v>
          </cell>
          <cell r="L13">
            <v>13</v>
          </cell>
          <cell r="M13">
            <v>10</v>
          </cell>
          <cell r="N13">
            <v>3</v>
          </cell>
          <cell r="Q13">
            <v>0</v>
          </cell>
        </row>
        <row r="14">
          <cell r="B14">
            <v>40</v>
          </cell>
          <cell r="C14">
            <v>20</v>
          </cell>
          <cell r="D14">
            <v>20</v>
          </cell>
          <cell r="G14">
            <v>86</v>
          </cell>
          <cell r="H14">
            <v>47</v>
          </cell>
          <cell r="I14">
            <v>39</v>
          </cell>
          <cell r="L14">
            <v>8</v>
          </cell>
          <cell r="M14">
            <v>4</v>
          </cell>
          <cell r="N14">
            <v>4</v>
          </cell>
          <cell r="Q14">
            <v>1</v>
          </cell>
          <cell r="R14">
            <v>0</v>
          </cell>
          <cell r="S14">
            <v>1</v>
          </cell>
        </row>
        <row r="15">
          <cell r="B15">
            <v>43</v>
          </cell>
          <cell r="C15">
            <v>23</v>
          </cell>
          <cell r="D15">
            <v>20</v>
          </cell>
          <cell r="G15">
            <v>70</v>
          </cell>
          <cell r="H15">
            <v>37</v>
          </cell>
          <cell r="I15">
            <v>33</v>
          </cell>
          <cell r="L15">
            <v>6</v>
          </cell>
          <cell r="M15">
            <v>4</v>
          </cell>
          <cell r="N15">
            <v>2</v>
          </cell>
          <cell r="Q15">
            <v>0</v>
          </cell>
        </row>
        <row r="16">
          <cell r="B16">
            <v>41</v>
          </cell>
          <cell r="C16">
            <v>15</v>
          </cell>
          <cell r="D16">
            <v>26</v>
          </cell>
          <cell r="G16">
            <v>74</v>
          </cell>
          <cell r="H16">
            <v>42</v>
          </cell>
          <cell r="I16">
            <v>32</v>
          </cell>
          <cell r="L16">
            <v>12</v>
          </cell>
          <cell r="M16">
            <v>5</v>
          </cell>
          <cell r="N16">
            <v>7</v>
          </cell>
          <cell r="Q16">
            <v>0</v>
          </cell>
        </row>
        <row r="17">
          <cell r="B17">
            <v>152</v>
          </cell>
          <cell r="C17">
            <v>74</v>
          </cell>
          <cell r="D17">
            <v>78</v>
          </cell>
          <cell r="G17">
            <v>407</v>
          </cell>
          <cell r="H17">
            <v>229</v>
          </cell>
          <cell r="I17">
            <v>178</v>
          </cell>
          <cell r="L17">
            <v>32</v>
          </cell>
          <cell r="M17">
            <v>17</v>
          </cell>
          <cell r="N17">
            <v>15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29</v>
          </cell>
          <cell r="C18">
            <v>13</v>
          </cell>
          <cell r="D18">
            <v>16</v>
          </cell>
          <cell r="G18">
            <v>75</v>
          </cell>
          <cell r="H18">
            <v>38</v>
          </cell>
          <cell r="I18">
            <v>37</v>
          </cell>
          <cell r="L18">
            <v>13</v>
          </cell>
          <cell r="M18">
            <v>8</v>
          </cell>
          <cell r="N18">
            <v>5</v>
          </cell>
          <cell r="Q18">
            <v>0</v>
          </cell>
        </row>
        <row r="19">
          <cell r="B19">
            <v>41</v>
          </cell>
          <cell r="C19">
            <v>21</v>
          </cell>
          <cell r="D19">
            <v>20</v>
          </cell>
          <cell r="G19">
            <v>88</v>
          </cell>
          <cell r="H19">
            <v>52</v>
          </cell>
          <cell r="I19">
            <v>36</v>
          </cell>
          <cell r="L19">
            <v>5</v>
          </cell>
          <cell r="M19">
            <v>4</v>
          </cell>
          <cell r="N19">
            <v>1</v>
          </cell>
          <cell r="Q19">
            <v>0</v>
          </cell>
        </row>
        <row r="20">
          <cell r="B20">
            <v>40</v>
          </cell>
          <cell r="C20">
            <v>19</v>
          </cell>
          <cell r="D20">
            <v>21</v>
          </cell>
          <cell r="G20">
            <v>75</v>
          </cell>
          <cell r="H20">
            <v>42</v>
          </cell>
          <cell r="I20">
            <v>33</v>
          </cell>
          <cell r="L20">
            <v>3</v>
          </cell>
          <cell r="M20">
            <v>1</v>
          </cell>
          <cell r="N20">
            <v>2</v>
          </cell>
          <cell r="Q20">
            <v>0</v>
          </cell>
        </row>
        <row r="21">
          <cell r="B21">
            <v>24</v>
          </cell>
          <cell r="C21">
            <v>11</v>
          </cell>
          <cell r="D21">
            <v>13</v>
          </cell>
          <cell r="G21">
            <v>83</v>
          </cell>
          <cell r="H21">
            <v>45</v>
          </cell>
          <cell r="I21">
            <v>38</v>
          </cell>
          <cell r="L21">
            <v>5</v>
          </cell>
          <cell r="M21">
            <v>1</v>
          </cell>
          <cell r="N21">
            <v>4</v>
          </cell>
          <cell r="Q21">
            <v>0</v>
          </cell>
        </row>
        <row r="22">
          <cell r="B22">
            <v>18</v>
          </cell>
          <cell r="C22">
            <v>10</v>
          </cell>
          <cell r="D22">
            <v>8</v>
          </cell>
          <cell r="G22">
            <v>86</v>
          </cell>
          <cell r="H22">
            <v>52</v>
          </cell>
          <cell r="I22">
            <v>34</v>
          </cell>
          <cell r="L22">
            <v>6</v>
          </cell>
          <cell r="M22">
            <v>3</v>
          </cell>
          <cell r="N22">
            <v>3</v>
          </cell>
          <cell r="Q22">
            <v>0</v>
          </cell>
        </row>
        <row r="23">
          <cell r="B23">
            <v>202</v>
          </cell>
          <cell r="C23">
            <v>108</v>
          </cell>
          <cell r="D23">
            <v>94</v>
          </cell>
          <cell r="G23">
            <v>364</v>
          </cell>
          <cell r="H23">
            <v>217</v>
          </cell>
          <cell r="I23">
            <v>147</v>
          </cell>
          <cell r="L23">
            <v>12</v>
          </cell>
          <cell r="M23">
            <v>3</v>
          </cell>
          <cell r="N23">
            <v>9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19</v>
          </cell>
          <cell r="C24">
            <v>9</v>
          </cell>
          <cell r="D24">
            <v>10</v>
          </cell>
          <cell r="G24">
            <v>85</v>
          </cell>
          <cell r="H24">
            <v>48</v>
          </cell>
          <cell r="I24">
            <v>37</v>
          </cell>
          <cell r="L24">
            <v>6</v>
          </cell>
          <cell r="M24">
            <v>1</v>
          </cell>
          <cell r="N24">
            <v>5</v>
          </cell>
          <cell r="Q24">
            <v>0</v>
          </cell>
        </row>
        <row r="25">
          <cell r="B25">
            <v>24</v>
          </cell>
          <cell r="C25">
            <v>14</v>
          </cell>
          <cell r="D25">
            <v>10</v>
          </cell>
          <cell r="G25">
            <v>76</v>
          </cell>
          <cell r="H25">
            <v>48</v>
          </cell>
          <cell r="I25">
            <v>28</v>
          </cell>
          <cell r="L25">
            <v>4</v>
          </cell>
          <cell r="M25">
            <v>2</v>
          </cell>
          <cell r="N25">
            <v>2</v>
          </cell>
          <cell r="Q25">
            <v>0</v>
          </cell>
        </row>
        <row r="26">
          <cell r="B26">
            <v>37</v>
          </cell>
          <cell r="C26">
            <v>22</v>
          </cell>
          <cell r="D26">
            <v>15</v>
          </cell>
          <cell r="G26">
            <v>75</v>
          </cell>
          <cell r="H26">
            <v>42</v>
          </cell>
          <cell r="I26">
            <v>33</v>
          </cell>
          <cell r="L26">
            <v>0</v>
          </cell>
          <cell r="Q26">
            <v>0</v>
          </cell>
        </row>
        <row r="27">
          <cell r="B27">
            <v>49</v>
          </cell>
          <cell r="C27">
            <v>26</v>
          </cell>
          <cell r="D27">
            <v>23</v>
          </cell>
          <cell r="G27">
            <v>75</v>
          </cell>
          <cell r="H27">
            <v>50</v>
          </cell>
          <cell r="I27">
            <v>25</v>
          </cell>
          <cell r="L27">
            <v>2</v>
          </cell>
          <cell r="M27">
            <v>0</v>
          </cell>
          <cell r="N27">
            <v>2</v>
          </cell>
          <cell r="Q27">
            <v>0</v>
          </cell>
        </row>
        <row r="28">
          <cell r="B28">
            <v>73</v>
          </cell>
          <cell r="C28">
            <v>37</v>
          </cell>
          <cell r="D28">
            <v>36</v>
          </cell>
          <cell r="G28">
            <v>53</v>
          </cell>
          <cell r="H28">
            <v>29</v>
          </cell>
          <cell r="I28">
            <v>24</v>
          </cell>
          <cell r="L28">
            <v>0</v>
          </cell>
          <cell r="Q28">
            <v>0</v>
          </cell>
        </row>
        <row r="29">
          <cell r="B29">
            <v>800</v>
          </cell>
          <cell r="C29">
            <v>402</v>
          </cell>
          <cell r="D29">
            <v>398</v>
          </cell>
          <cell r="G29">
            <v>285</v>
          </cell>
          <cell r="H29">
            <v>159</v>
          </cell>
          <cell r="I29">
            <v>126</v>
          </cell>
          <cell r="L29">
            <v>5</v>
          </cell>
          <cell r="M29">
            <v>2</v>
          </cell>
          <cell r="N29">
            <v>3</v>
          </cell>
          <cell r="Q29">
            <v>0</v>
          </cell>
        </row>
        <row r="30">
          <cell r="B30">
            <v>161</v>
          </cell>
          <cell r="C30">
            <v>67</v>
          </cell>
          <cell r="D30">
            <v>94</v>
          </cell>
          <cell r="G30">
            <v>64</v>
          </cell>
          <cell r="H30">
            <v>37</v>
          </cell>
          <cell r="I30">
            <v>27</v>
          </cell>
          <cell r="L30">
            <v>1</v>
          </cell>
          <cell r="M30">
            <v>0</v>
          </cell>
          <cell r="N30">
            <v>1</v>
          </cell>
          <cell r="Q30">
            <v>0</v>
          </cell>
        </row>
        <row r="31">
          <cell r="B31">
            <v>189</v>
          </cell>
          <cell r="C31">
            <v>100</v>
          </cell>
          <cell r="D31">
            <v>89</v>
          </cell>
          <cell r="G31">
            <v>61</v>
          </cell>
          <cell r="H31">
            <v>32</v>
          </cell>
          <cell r="I31">
            <v>29</v>
          </cell>
          <cell r="L31">
            <v>1</v>
          </cell>
          <cell r="M31">
            <v>1</v>
          </cell>
          <cell r="N31">
            <v>0</v>
          </cell>
        </row>
        <row r="32">
          <cell r="B32">
            <v>153</v>
          </cell>
          <cell r="C32">
            <v>74</v>
          </cell>
          <cell r="D32">
            <v>79</v>
          </cell>
          <cell r="G32">
            <v>69</v>
          </cell>
          <cell r="H32">
            <v>36</v>
          </cell>
          <cell r="I32">
            <v>33</v>
          </cell>
          <cell r="L32">
            <v>3</v>
          </cell>
          <cell r="M32">
            <v>1</v>
          </cell>
          <cell r="N32">
            <v>2</v>
          </cell>
        </row>
        <row r="33">
          <cell r="B33">
            <v>140</v>
          </cell>
          <cell r="C33">
            <v>74</v>
          </cell>
          <cell r="D33">
            <v>66</v>
          </cell>
          <cell r="G33">
            <v>45</v>
          </cell>
          <cell r="H33">
            <v>27</v>
          </cell>
          <cell r="I33">
            <v>18</v>
          </cell>
          <cell r="L33">
            <v>0</v>
          </cell>
        </row>
        <row r="34">
          <cell r="B34">
            <v>157</v>
          </cell>
          <cell r="C34">
            <v>87</v>
          </cell>
          <cell r="D34">
            <v>70</v>
          </cell>
          <cell r="G34">
            <v>46</v>
          </cell>
          <cell r="H34">
            <v>27</v>
          </cell>
          <cell r="I34">
            <v>19</v>
          </cell>
          <cell r="L34">
            <v>0</v>
          </cell>
        </row>
        <row r="35">
          <cell r="B35">
            <v>800</v>
          </cell>
          <cell r="C35">
            <v>446</v>
          </cell>
          <cell r="D35">
            <v>354</v>
          </cell>
          <cell r="G35">
            <v>186</v>
          </cell>
          <cell r="H35">
            <v>105</v>
          </cell>
          <cell r="I35">
            <v>81</v>
          </cell>
          <cell r="L35">
            <v>9</v>
          </cell>
          <cell r="M35">
            <v>2</v>
          </cell>
          <cell r="N35">
            <v>7</v>
          </cell>
        </row>
        <row r="36">
          <cell r="B36">
            <v>155</v>
          </cell>
          <cell r="C36">
            <v>80</v>
          </cell>
          <cell r="D36">
            <v>75</v>
          </cell>
          <cell r="G36">
            <v>48</v>
          </cell>
          <cell r="H36">
            <v>27</v>
          </cell>
          <cell r="I36">
            <v>21</v>
          </cell>
          <cell r="L36">
            <v>1</v>
          </cell>
          <cell r="M36">
            <v>0</v>
          </cell>
          <cell r="N36">
            <v>1</v>
          </cell>
        </row>
        <row r="37">
          <cell r="B37">
            <v>168</v>
          </cell>
          <cell r="C37">
            <v>96</v>
          </cell>
          <cell r="D37">
            <v>72</v>
          </cell>
          <cell r="G37">
            <v>40</v>
          </cell>
          <cell r="H37">
            <v>24</v>
          </cell>
          <cell r="I37">
            <v>16</v>
          </cell>
          <cell r="L37">
            <v>5</v>
          </cell>
          <cell r="M37">
            <v>1</v>
          </cell>
          <cell r="N37">
            <v>4</v>
          </cell>
        </row>
        <row r="38">
          <cell r="B38">
            <v>148</v>
          </cell>
          <cell r="C38">
            <v>82</v>
          </cell>
          <cell r="D38">
            <v>66</v>
          </cell>
          <cell r="G38">
            <v>30</v>
          </cell>
          <cell r="H38">
            <v>13</v>
          </cell>
          <cell r="I38">
            <v>17</v>
          </cell>
          <cell r="L38">
            <v>1</v>
          </cell>
          <cell r="M38">
            <v>0</v>
          </cell>
          <cell r="N38">
            <v>1</v>
          </cell>
        </row>
        <row r="39">
          <cell r="B39">
            <v>167</v>
          </cell>
          <cell r="C39">
            <v>93</v>
          </cell>
          <cell r="D39">
            <v>74</v>
          </cell>
          <cell r="G39">
            <v>41</v>
          </cell>
          <cell r="H39">
            <v>23</v>
          </cell>
          <cell r="I39">
            <v>18</v>
          </cell>
          <cell r="L39">
            <v>2</v>
          </cell>
          <cell r="M39">
            <v>1</v>
          </cell>
          <cell r="N39">
            <v>1</v>
          </cell>
        </row>
        <row r="40">
          <cell r="B40">
            <v>162</v>
          </cell>
          <cell r="C40">
            <v>95</v>
          </cell>
          <cell r="D40">
            <v>67</v>
          </cell>
          <cell r="G40">
            <v>27</v>
          </cell>
          <cell r="H40">
            <v>18</v>
          </cell>
          <cell r="I40">
            <v>9</v>
          </cell>
          <cell r="L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D8" sqref="D8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9" t="s">
        <v>498</v>
      </c>
      <c r="B1" s="219"/>
      <c r="C1" s="219"/>
      <c r="D1" s="219"/>
      <c r="E1" s="219"/>
      <c r="F1" s="219"/>
      <c r="G1" s="154"/>
      <c r="H1" s="220" t="s">
        <v>505</v>
      </c>
      <c r="I1" s="220"/>
      <c r="J1" s="220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14" t="s">
        <v>483</v>
      </c>
      <c r="D3" s="215"/>
      <c r="E3" s="216"/>
      <c r="F3" s="214" t="s">
        <v>500</v>
      </c>
      <c r="G3" s="215"/>
      <c r="H3" s="216"/>
      <c r="I3" s="217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8"/>
      <c r="J4" s="159" t="s">
        <v>502</v>
      </c>
    </row>
    <row r="5" spans="1:10" ht="79.5" customHeight="1">
      <c r="A5" s="160" t="s">
        <v>3</v>
      </c>
      <c r="B5" s="162">
        <v>49820</v>
      </c>
      <c r="C5" s="161">
        <v>47122</v>
      </c>
      <c r="D5" s="161">
        <v>-7</v>
      </c>
      <c r="E5" s="161">
        <v>47115</v>
      </c>
      <c r="F5" s="162">
        <v>2698</v>
      </c>
      <c r="G5" s="162">
        <v>-5</v>
      </c>
      <c r="H5" s="162">
        <v>2693</v>
      </c>
      <c r="I5" s="162">
        <v>-12</v>
      </c>
      <c r="J5" s="162">
        <v>49808</v>
      </c>
    </row>
    <row r="6" spans="1:10" ht="79.5" customHeight="1">
      <c r="A6" s="160" t="s">
        <v>4</v>
      </c>
      <c r="B6" s="162">
        <v>52573</v>
      </c>
      <c r="C6" s="161">
        <v>50364</v>
      </c>
      <c r="D6" s="161">
        <v>-13</v>
      </c>
      <c r="E6" s="161">
        <v>50351</v>
      </c>
      <c r="F6" s="162">
        <v>2209</v>
      </c>
      <c r="G6" s="162">
        <v>9</v>
      </c>
      <c r="H6" s="162">
        <v>2218</v>
      </c>
      <c r="I6" s="162">
        <v>-4</v>
      </c>
      <c r="J6" s="162">
        <v>52569</v>
      </c>
    </row>
    <row r="7" spans="1:10" ht="79.5" customHeight="1">
      <c r="A7" s="160" t="s">
        <v>485</v>
      </c>
      <c r="B7" s="162">
        <v>102393</v>
      </c>
      <c r="C7" s="161">
        <v>97486</v>
      </c>
      <c r="D7" s="161">
        <v>-20</v>
      </c>
      <c r="E7" s="161">
        <v>97466</v>
      </c>
      <c r="F7" s="162">
        <v>4907</v>
      </c>
      <c r="G7" s="162">
        <v>4</v>
      </c>
      <c r="H7" s="162">
        <v>4911</v>
      </c>
      <c r="I7" s="162">
        <v>-16</v>
      </c>
      <c r="J7" s="162">
        <v>102377</v>
      </c>
    </row>
    <row r="8" spans="1:10" ht="79.5" customHeight="1">
      <c r="A8" s="160" t="s">
        <v>1</v>
      </c>
      <c r="B8" s="162">
        <v>38998</v>
      </c>
      <c r="C8" s="161">
        <v>35639</v>
      </c>
      <c r="D8" s="161">
        <v>25</v>
      </c>
      <c r="E8" s="161">
        <v>35664</v>
      </c>
      <c r="F8" s="162">
        <v>3359</v>
      </c>
      <c r="G8" s="162">
        <v>8</v>
      </c>
      <c r="H8" s="162">
        <v>3367</v>
      </c>
      <c r="I8" s="162">
        <v>33</v>
      </c>
      <c r="J8" s="162">
        <v>39031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C1">
      <selection activeCell="D14" sqref="D14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506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21" t="s">
        <v>483</v>
      </c>
      <c r="B4" s="121" t="s">
        <v>492</v>
      </c>
      <c r="C4" s="122"/>
      <c r="D4" s="137">
        <f>SUM(D5:D6)</f>
        <v>59364</v>
      </c>
      <c r="E4" s="138">
        <v>10546</v>
      </c>
      <c r="F4" s="138">
        <f>SUM(F5:F6)</f>
        <v>2629</v>
      </c>
      <c r="G4" s="138">
        <f>SUM(G5:G6)</f>
        <v>7948</v>
      </c>
      <c r="H4" s="138">
        <f>SUM(H5:H6)</f>
        <v>5694</v>
      </c>
      <c r="I4" s="139">
        <v>11285</v>
      </c>
      <c r="J4" s="117">
        <v>97466</v>
      </c>
    </row>
    <row r="5" spans="1:10" ht="30" customHeight="1">
      <c r="A5" s="222"/>
      <c r="B5" s="123"/>
      <c r="C5" s="130" t="s">
        <v>3</v>
      </c>
      <c r="D5" s="140">
        <v>28781</v>
      </c>
      <c r="E5" s="141">
        <v>5158</v>
      </c>
      <c r="F5" s="141">
        <v>1231</v>
      </c>
      <c r="G5" s="141">
        <v>3801</v>
      </c>
      <c r="H5" s="141">
        <v>2710</v>
      </c>
      <c r="I5" s="142">
        <v>5434</v>
      </c>
      <c r="J5" s="131">
        <f aca="true" t="shared" si="0" ref="J5:J11">SUM(D5:I5)</f>
        <v>47115</v>
      </c>
    </row>
    <row r="6" spans="1:10" ht="30" customHeight="1">
      <c r="A6" s="222"/>
      <c r="B6" s="129"/>
      <c r="C6" s="132" t="s">
        <v>4</v>
      </c>
      <c r="D6" s="143">
        <v>30583</v>
      </c>
      <c r="E6" s="144">
        <v>5388</v>
      </c>
      <c r="F6" s="144">
        <v>1398</v>
      </c>
      <c r="G6" s="144">
        <v>4147</v>
      </c>
      <c r="H6" s="144">
        <v>2984</v>
      </c>
      <c r="I6" s="145">
        <v>5851</v>
      </c>
      <c r="J6" s="133">
        <f t="shared" si="0"/>
        <v>50351</v>
      </c>
    </row>
    <row r="7" spans="1:10" ht="30" customHeight="1" thickBot="1">
      <c r="A7" s="223"/>
      <c r="B7" s="125" t="s">
        <v>1</v>
      </c>
      <c r="C7" s="126"/>
      <c r="D7" s="146">
        <v>23195</v>
      </c>
      <c r="E7" s="147">
        <v>3527</v>
      </c>
      <c r="F7" s="147">
        <v>807</v>
      </c>
      <c r="G7" s="147">
        <v>2390</v>
      </c>
      <c r="H7" s="147">
        <v>1796</v>
      </c>
      <c r="I7" s="148">
        <v>3949</v>
      </c>
      <c r="J7" s="119">
        <v>35664</v>
      </c>
    </row>
    <row r="8" spans="1:10" ht="30" customHeight="1" thickTop="1">
      <c r="A8" s="222" t="s">
        <v>482</v>
      </c>
      <c r="B8" s="123" t="s">
        <v>495</v>
      </c>
      <c r="C8" s="124"/>
      <c r="D8" s="30">
        <v>4089</v>
      </c>
      <c r="E8" s="31">
        <f>SUM(E9:E10)</f>
        <v>372</v>
      </c>
      <c r="F8" s="31">
        <v>44</v>
      </c>
      <c r="G8" s="31">
        <v>247</v>
      </c>
      <c r="H8" s="31">
        <v>63</v>
      </c>
      <c r="I8" s="32">
        <f>SUM(I9:I10)</f>
        <v>96</v>
      </c>
      <c r="J8" s="118">
        <v>4911</v>
      </c>
    </row>
    <row r="9" spans="1:10" ht="30" customHeight="1">
      <c r="A9" s="222"/>
      <c r="B9" s="123"/>
      <c r="C9" s="130" t="s">
        <v>3</v>
      </c>
      <c r="D9" s="140">
        <v>2285</v>
      </c>
      <c r="E9" s="141">
        <v>164</v>
      </c>
      <c r="F9" s="141">
        <v>17</v>
      </c>
      <c r="G9" s="141">
        <v>166</v>
      </c>
      <c r="H9" s="141">
        <v>29</v>
      </c>
      <c r="I9" s="142">
        <v>32</v>
      </c>
      <c r="J9" s="131">
        <f t="shared" si="0"/>
        <v>2693</v>
      </c>
    </row>
    <row r="10" spans="1:10" ht="30" customHeight="1">
      <c r="A10" s="222"/>
      <c r="B10" s="129"/>
      <c r="C10" s="132" t="s">
        <v>4</v>
      </c>
      <c r="D10" s="143">
        <v>1804</v>
      </c>
      <c r="E10" s="144">
        <v>208</v>
      </c>
      <c r="F10" s="144">
        <v>27</v>
      </c>
      <c r="G10" s="144">
        <v>81</v>
      </c>
      <c r="H10" s="144">
        <v>34</v>
      </c>
      <c r="I10" s="145">
        <v>64</v>
      </c>
      <c r="J10" s="133">
        <f t="shared" si="0"/>
        <v>2218</v>
      </c>
    </row>
    <row r="11" spans="1:10" ht="30" customHeight="1" thickBot="1">
      <c r="A11" s="224"/>
      <c r="B11" s="127" t="s">
        <v>1</v>
      </c>
      <c r="C11" s="128"/>
      <c r="D11" s="149">
        <v>2702</v>
      </c>
      <c r="E11" s="150">
        <v>306</v>
      </c>
      <c r="F11" s="150">
        <v>34</v>
      </c>
      <c r="G11" s="150">
        <v>197</v>
      </c>
      <c r="H11" s="150">
        <v>42</v>
      </c>
      <c r="I11" s="151">
        <v>86</v>
      </c>
      <c r="J11" s="120">
        <f t="shared" si="0"/>
        <v>3367</v>
      </c>
    </row>
    <row r="12" spans="1:10" ht="30" customHeight="1">
      <c r="A12" s="222" t="s">
        <v>496</v>
      </c>
      <c r="B12" s="123" t="s">
        <v>493</v>
      </c>
      <c r="C12" s="124"/>
      <c r="D12" s="30">
        <f aca="true" t="shared" si="1" ref="D12:I12">SUM(D13:D14)</f>
        <v>63453</v>
      </c>
      <c r="E12" s="31">
        <f t="shared" si="1"/>
        <v>10918</v>
      </c>
      <c r="F12" s="31">
        <f t="shared" si="1"/>
        <v>2673</v>
      </c>
      <c r="G12" s="31">
        <f t="shared" si="1"/>
        <v>8195</v>
      </c>
      <c r="H12" s="31">
        <f t="shared" si="1"/>
        <v>5757</v>
      </c>
      <c r="I12" s="32">
        <f t="shared" si="1"/>
        <v>11381</v>
      </c>
      <c r="J12" s="118">
        <f>SUM(D12:I12)</f>
        <v>102377</v>
      </c>
    </row>
    <row r="13" spans="1:10" ht="30" customHeight="1">
      <c r="A13" s="222"/>
      <c r="B13" s="123"/>
      <c r="C13" s="130" t="s">
        <v>3</v>
      </c>
      <c r="D13" s="140">
        <f aca="true" t="shared" si="2" ref="D13:I13">SUM(D5,D9)</f>
        <v>31066</v>
      </c>
      <c r="E13" s="141">
        <f t="shared" si="2"/>
        <v>5322</v>
      </c>
      <c r="F13" s="141">
        <f t="shared" si="2"/>
        <v>1248</v>
      </c>
      <c r="G13" s="141">
        <f t="shared" si="2"/>
        <v>3967</v>
      </c>
      <c r="H13" s="141">
        <f t="shared" si="2"/>
        <v>2739</v>
      </c>
      <c r="I13" s="142">
        <f t="shared" si="2"/>
        <v>5466</v>
      </c>
      <c r="J13" s="131">
        <f>SUM(D13:I13)</f>
        <v>49808</v>
      </c>
    </row>
    <row r="14" spans="1:10" ht="30" customHeight="1">
      <c r="A14" s="222"/>
      <c r="B14" s="129"/>
      <c r="C14" s="132" t="s">
        <v>4</v>
      </c>
      <c r="D14" s="143">
        <f aca="true" t="shared" si="3" ref="D14:I14">SUM(D6,D10)</f>
        <v>32387</v>
      </c>
      <c r="E14" s="144">
        <f t="shared" si="3"/>
        <v>5596</v>
      </c>
      <c r="F14" s="144">
        <f t="shared" si="3"/>
        <v>1425</v>
      </c>
      <c r="G14" s="144">
        <f t="shared" si="3"/>
        <v>4228</v>
      </c>
      <c r="H14" s="144">
        <v>3018</v>
      </c>
      <c r="I14" s="145">
        <f t="shared" si="3"/>
        <v>5915</v>
      </c>
      <c r="J14" s="133">
        <f>SUM(D14:I14)</f>
        <v>52569</v>
      </c>
    </row>
    <row r="15" spans="1:10" ht="30" customHeight="1" thickBot="1">
      <c r="A15" s="224"/>
      <c r="B15" s="127" t="s">
        <v>1</v>
      </c>
      <c r="C15" s="128"/>
      <c r="D15" s="149">
        <f aca="true" t="shared" si="4" ref="D15:I15">SUM(D7,D11)</f>
        <v>25897</v>
      </c>
      <c r="E15" s="150">
        <f t="shared" si="4"/>
        <v>3833</v>
      </c>
      <c r="F15" s="150">
        <f t="shared" si="4"/>
        <v>841</v>
      </c>
      <c r="G15" s="150">
        <f t="shared" si="4"/>
        <v>2587</v>
      </c>
      <c r="H15" s="150">
        <v>1838</v>
      </c>
      <c r="I15" s="151">
        <f t="shared" si="4"/>
        <v>4035</v>
      </c>
      <c r="J15" s="120">
        <v>39031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43" sqref="H43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f>'[2]住基'!B2+'[2]外国人'!B2</f>
        <v>102377</v>
      </c>
      <c r="C2" s="194">
        <f>'[2]住基'!C2+'[2]外国人'!C2</f>
        <v>49808</v>
      </c>
      <c r="D2" s="194">
        <f>'[2]住基'!D2+'[2]外国人'!D2</f>
        <v>52569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209">
        <f>'[2]住基'!B5+'[2]外国人'!B5</f>
        <v>4114</v>
      </c>
      <c r="C5" s="210">
        <f>'[2]住基'!C5+'[2]外国人'!C5</f>
        <v>2118</v>
      </c>
      <c r="D5" s="211">
        <f>'[2]住基'!D5+'[2]外国人'!D5</f>
        <v>1996</v>
      </c>
      <c r="E5" s="177"/>
      <c r="F5" s="176" t="s">
        <v>320</v>
      </c>
      <c r="G5" s="209">
        <f>'[2]住基'!G5+'[2]外国人'!G5</f>
        <v>6597</v>
      </c>
      <c r="H5" s="210">
        <f>'[2]住基'!H5+'[2]外国人'!H5</f>
        <v>3459</v>
      </c>
      <c r="I5" s="211">
        <f>'[2]住基'!I5+'[2]外国人'!I5</f>
        <v>3138</v>
      </c>
      <c r="K5" s="176" t="s">
        <v>321</v>
      </c>
      <c r="L5" s="209">
        <f>'[2]住基'!L5+'[2]外国人'!L5</f>
        <v>6582</v>
      </c>
      <c r="M5" s="210">
        <f>'[2]住基'!M5+'[2]外国人'!M5</f>
        <v>3319</v>
      </c>
      <c r="N5" s="211">
        <f>'[2]住基'!N5+'[2]外国人'!N5</f>
        <v>3263</v>
      </c>
      <c r="P5" s="176" t="s">
        <v>322</v>
      </c>
      <c r="Q5" s="209">
        <f>'[2]住基'!Q5+'[2]外国人'!Q5</f>
        <v>992</v>
      </c>
      <c r="R5" s="210">
        <f>'[2]住基'!R5+'[2]外国人'!R5</f>
        <v>222</v>
      </c>
      <c r="S5" s="211">
        <f>'[2]住基'!S5+'[2]外国人'!S5</f>
        <v>770</v>
      </c>
    </row>
    <row r="6" spans="1:19" ht="19.5" customHeight="1">
      <c r="A6" s="178" t="s">
        <v>323</v>
      </c>
      <c r="B6" s="30">
        <f>'[2]住基'!B6+'[2]外国人'!B6</f>
        <v>824</v>
      </c>
      <c r="C6" s="31">
        <f>'[2]住基'!C6+'[2]外国人'!C6</f>
        <v>452</v>
      </c>
      <c r="D6" s="32">
        <f>'[2]住基'!D6+'[2]外国人'!D6</f>
        <v>372</v>
      </c>
      <c r="F6" s="178" t="s">
        <v>324</v>
      </c>
      <c r="G6" s="30">
        <f>'[2]住基'!G6+'[2]外国人'!G6</f>
        <v>1234</v>
      </c>
      <c r="H6" s="31">
        <f>'[2]住基'!H6+'[2]外国人'!H6</f>
        <v>636</v>
      </c>
      <c r="I6" s="32">
        <f>'[2]住基'!I6+'[2]外国人'!I6</f>
        <v>598</v>
      </c>
      <c r="K6" s="178" t="s">
        <v>325</v>
      </c>
      <c r="L6" s="30">
        <f>'[2]住基'!L6+'[2]外国人'!L6</f>
        <v>1798</v>
      </c>
      <c r="M6" s="31">
        <f>'[2]住基'!M6+'[2]外国人'!M6</f>
        <v>908</v>
      </c>
      <c r="N6" s="32">
        <f>'[2]住基'!N6+'[2]外国人'!N6</f>
        <v>890</v>
      </c>
      <c r="P6" s="178" t="s">
        <v>326</v>
      </c>
      <c r="Q6" s="30">
        <f>'[2]住基'!Q6+'[2]外国人'!Q6</f>
        <v>287</v>
      </c>
      <c r="R6" s="31">
        <f>'[2]住基'!R6+'[2]外国人'!R6</f>
        <v>81</v>
      </c>
      <c r="S6" s="32">
        <f>'[2]住基'!S6+'[2]外国人'!S6</f>
        <v>206</v>
      </c>
    </row>
    <row r="7" spans="1:19" ht="19.5" customHeight="1">
      <c r="A7" s="178" t="s">
        <v>327</v>
      </c>
      <c r="B7" s="30">
        <f>'[2]住基'!B7+'[2]外国人'!B7</f>
        <v>835</v>
      </c>
      <c r="C7" s="31">
        <f>'[2]住基'!C7+'[2]外国人'!C7</f>
        <v>431</v>
      </c>
      <c r="D7" s="32">
        <f>'[2]住基'!D7+'[2]外国人'!D7</f>
        <v>404</v>
      </c>
      <c r="F7" s="178" t="s">
        <v>328</v>
      </c>
      <c r="G7" s="30">
        <f>'[2]住基'!G7+'[2]外国人'!G7</f>
        <v>1318</v>
      </c>
      <c r="H7" s="31">
        <f>'[2]住基'!H7+'[2]外国人'!H7</f>
        <v>738</v>
      </c>
      <c r="I7" s="32">
        <f>'[2]住基'!I7+'[2]外国人'!I7</f>
        <v>580</v>
      </c>
      <c r="K7" s="178" t="s">
        <v>329</v>
      </c>
      <c r="L7" s="30">
        <f>'[2]住基'!L7+'[2]外国人'!L7</f>
        <v>1100</v>
      </c>
      <c r="M7" s="31">
        <f>'[2]住基'!M7+'[2]外国人'!M7</f>
        <v>558</v>
      </c>
      <c r="N7" s="32">
        <f>'[2]住基'!N7+'[2]外国人'!N7</f>
        <v>542</v>
      </c>
      <c r="P7" s="178" t="s">
        <v>330</v>
      </c>
      <c r="Q7" s="30">
        <f>'[2]住基'!Q7+'[2]外国人'!Q7</f>
        <v>210</v>
      </c>
      <c r="R7" s="31">
        <f>'[2]住基'!R7+'[2]外国人'!R7</f>
        <v>50</v>
      </c>
      <c r="S7" s="32">
        <f>'[2]住基'!S7+'[2]外国人'!S7</f>
        <v>160</v>
      </c>
    </row>
    <row r="8" spans="1:19" ht="19.5" customHeight="1">
      <c r="A8" s="178" t="s">
        <v>331</v>
      </c>
      <c r="B8" s="30">
        <f>'[2]住基'!B8+'[2]外国人'!B8</f>
        <v>795</v>
      </c>
      <c r="C8" s="31">
        <f>'[2]住基'!C8+'[2]外国人'!C8</f>
        <v>396</v>
      </c>
      <c r="D8" s="32">
        <f>'[2]住基'!D8+'[2]外国人'!D8</f>
        <v>399</v>
      </c>
      <c r="F8" s="178" t="s">
        <v>332</v>
      </c>
      <c r="G8" s="30">
        <f>'[2]住基'!G8+'[2]外国人'!G8</f>
        <v>1315</v>
      </c>
      <c r="H8" s="31">
        <f>'[2]住基'!H8+'[2]外国人'!H8</f>
        <v>677</v>
      </c>
      <c r="I8" s="32">
        <f>'[2]住基'!I8+'[2]外国人'!I8</f>
        <v>638</v>
      </c>
      <c r="K8" s="178" t="s">
        <v>333</v>
      </c>
      <c r="L8" s="30">
        <f>'[2]住基'!L8+'[2]外国人'!L8</f>
        <v>984</v>
      </c>
      <c r="M8" s="31">
        <f>'[2]住基'!M8+'[2]外国人'!M8</f>
        <v>529</v>
      </c>
      <c r="N8" s="32">
        <f>'[2]住基'!N8+'[2]外国人'!N8</f>
        <v>455</v>
      </c>
      <c r="P8" s="178" t="s">
        <v>334</v>
      </c>
      <c r="Q8" s="30">
        <f>'[2]住基'!Q8+'[2]外国人'!Q8</f>
        <v>208</v>
      </c>
      <c r="R8" s="31">
        <f>'[2]住基'!R8+'[2]外国人'!R8</f>
        <v>38</v>
      </c>
      <c r="S8" s="32">
        <f>'[2]住基'!S8+'[2]外国人'!S8</f>
        <v>170</v>
      </c>
    </row>
    <row r="9" spans="1:19" ht="19.5" customHeight="1">
      <c r="A9" s="178" t="s">
        <v>335</v>
      </c>
      <c r="B9" s="30">
        <f>'[2]住基'!B9+'[2]外国人'!B9</f>
        <v>832</v>
      </c>
      <c r="C9" s="31">
        <f>'[2]住基'!C9+'[2]外国人'!C9</f>
        <v>432</v>
      </c>
      <c r="D9" s="32">
        <f>'[2]住基'!D9+'[2]外国人'!D9</f>
        <v>400</v>
      </c>
      <c r="F9" s="178" t="s">
        <v>336</v>
      </c>
      <c r="G9" s="30">
        <f>'[2]住基'!G9+'[2]外国人'!G9</f>
        <v>1376</v>
      </c>
      <c r="H9" s="31">
        <f>'[2]住基'!H9+'[2]外国人'!H9</f>
        <v>709</v>
      </c>
      <c r="I9" s="32">
        <f>'[2]住基'!I9+'[2]外国人'!I9</f>
        <v>667</v>
      </c>
      <c r="K9" s="178" t="s">
        <v>337</v>
      </c>
      <c r="L9" s="30">
        <f>'[2]住基'!L9+'[2]外国人'!L9</f>
        <v>1341</v>
      </c>
      <c r="M9" s="31">
        <f>'[2]住基'!M9+'[2]外国人'!M9</f>
        <v>659</v>
      </c>
      <c r="N9" s="32">
        <f>'[2]住基'!N9+'[2]外国人'!N9</f>
        <v>682</v>
      </c>
      <c r="P9" s="178" t="s">
        <v>338</v>
      </c>
      <c r="Q9" s="30">
        <f>'[2]住基'!Q9+'[2]外国人'!Q9</f>
        <v>165</v>
      </c>
      <c r="R9" s="31">
        <f>'[2]住基'!R9+'[2]外国人'!R9</f>
        <v>27</v>
      </c>
      <c r="S9" s="32">
        <f>'[2]住基'!S9+'[2]外国人'!S9</f>
        <v>138</v>
      </c>
    </row>
    <row r="10" spans="1:19" ht="19.5" customHeight="1">
      <c r="A10" s="178" t="s">
        <v>339</v>
      </c>
      <c r="B10" s="30">
        <f>'[2]住基'!B10+'[2]外国人'!B10</f>
        <v>828</v>
      </c>
      <c r="C10" s="31">
        <f>'[2]住基'!C10+'[2]外国人'!C10</f>
        <v>407</v>
      </c>
      <c r="D10" s="32">
        <f>'[2]住基'!D10+'[2]外国人'!D10</f>
        <v>421</v>
      </c>
      <c r="F10" s="178" t="s">
        <v>340</v>
      </c>
      <c r="G10" s="30">
        <f>'[2]住基'!G10+'[2]外国人'!G10</f>
        <v>1354</v>
      </c>
      <c r="H10" s="31">
        <f>'[2]住基'!H10+'[2]外国人'!H10</f>
        <v>699</v>
      </c>
      <c r="I10" s="32">
        <f>'[2]住基'!I10+'[2]外国人'!I10</f>
        <v>655</v>
      </c>
      <c r="K10" s="178" t="s">
        <v>341</v>
      </c>
      <c r="L10" s="30">
        <f>'[2]住基'!L10+'[2]外国人'!L10</f>
        <v>1359</v>
      </c>
      <c r="M10" s="31">
        <f>'[2]住基'!M10+'[2]外国人'!M10</f>
        <v>665</v>
      </c>
      <c r="N10" s="32">
        <f>'[2]住基'!N10+'[2]外国人'!N10</f>
        <v>694</v>
      </c>
      <c r="P10" s="178" t="s">
        <v>342</v>
      </c>
      <c r="Q10" s="30">
        <f>'[2]住基'!Q10+'[2]外国人'!Q10</f>
        <v>122</v>
      </c>
      <c r="R10" s="31">
        <f>'[2]住基'!R10+'[2]外国人'!R10</f>
        <v>26</v>
      </c>
      <c r="S10" s="32">
        <f>'[2]住基'!S10+'[2]外国人'!S10</f>
        <v>96</v>
      </c>
    </row>
    <row r="11" spans="1:19" ht="19.5" customHeight="1">
      <c r="A11" s="176" t="s">
        <v>343</v>
      </c>
      <c r="B11" s="209">
        <f>'[2]住基'!B11+'[2]外国人'!B11</f>
        <v>4267</v>
      </c>
      <c r="C11" s="210">
        <f>'[2]住基'!C11+'[2]外国人'!C11</f>
        <v>2211</v>
      </c>
      <c r="D11" s="211">
        <f>'[2]住基'!D11+'[2]外国人'!D11</f>
        <v>2056</v>
      </c>
      <c r="F11" s="176" t="s">
        <v>344</v>
      </c>
      <c r="G11" s="209">
        <f>'[2]住基'!G11+'[2]外国人'!G11</f>
        <v>6131</v>
      </c>
      <c r="H11" s="210">
        <f>'[2]住基'!H11+'[2]外国人'!H11</f>
        <v>3210</v>
      </c>
      <c r="I11" s="211">
        <f>'[2]住基'!I11+'[2]外国人'!I11</f>
        <v>2921</v>
      </c>
      <c r="K11" s="176" t="s">
        <v>345</v>
      </c>
      <c r="L11" s="209">
        <f>'[2]住基'!L11+'[2]外国人'!L11</f>
        <v>6342</v>
      </c>
      <c r="M11" s="210">
        <f>'[2]住基'!M11+'[2]外国人'!M11</f>
        <v>2980</v>
      </c>
      <c r="N11" s="211">
        <f>'[2]住基'!N11+'[2]外国人'!N11</f>
        <v>3362</v>
      </c>
      <c r="P11" s="176" t="s">
        <v>346</v>
      </c>
      <c r="Q11" s="209">
        <f>'[2]住基'!Q11+'[2]外国人'!Q11</f>
        <v>265</v>
      </c>
      <c r="R11" s="210">
        <f>'[2]住基'!R11+'[2]外国人'!R11</f>
        <v>44</v>
      </c>
      <c r="S11" s="211">
        <f>'[2]住基'!S11+'[2]外国人'!S11</f>
        <v>221</v>
      </c>
    </row>
    <row r="12" spans="1:19" ht="19.5" customHeight="1">
      <c r="A12" s="178" t="s">
        <v>347</v>
      </c>
      <c r="B12" s="30">
        <f>'[2]住基'!B12+'[2]外国人'!B12</f>
        <v>798</v>
      </c>
      <c r="C12" s="31">
        <f>'[2]住基'!C12+'[2]外国人'!C12</f>
        <v>403</v>
      </c>
      <c r="D12" s="32">
        <f>'[2]住基'!D12+'[2]外国人'!D12</f>
        <v>395</v>
      </c>
      <c r="F12" s="178" t="s">
        <v>348</v>
      </c>
      <c r="G12" s="30">
        <f>'[2]住基'!G12+'[2]外国人'!G12</f>
        <v>1360</v>
      </c>
      <c r="H12" s="31">
        <f>'[2]住基'!H12+'[2]外国人'!H12</f>
        <v>733</v>
      </c>
      <c r="I12" s="32">
        <f>'[2]住基'!I12+'[2]外国人'!I12</f>
        <v>627</v>
      </c>
      <c r="K12" s="178" t="s">
        <v>349</v>
      </c>
      <c r="L12" s="30">
        <f>'[2]住基'!L12+'[2]外国人'!L12</f>
        <v>1340</v>
      </c>
      <c r="M12" s="31">
        <f>'[2]住基'!M12+'[2]外国人'!M12</f>
        <v>623</v>
      </c>
      <c r="N12" s="32">
        <f>'[2]住基'!N12+'[2]外国人'!N12</f>
        <v>717</v>
      </c>
      <c r="P12" s="178" t="s">
        <v>350</v>
      </c>
      <c r="Q12" s="30">
        <f>'[2]住基'!Q12+'[2]外国人'!Q12</f>
        <v>106</v>
      </c>
      <c r="R12" s="31">
        <f>'[2]住基'!R12+'[2]外国人'!R12</f>
        <v>20</v>
      </c>
      <c r="S12" s="32">
        <f>'[2]住基'!S12+'[2]外国人'!S12</f>
        <v>86</v>
      </c>
    </row>
    <row r="13" spans="1:19" ht="19.5" customHeight="1">
      <c r="A13" s="178" t="s">
        <v>351</v>
      </c>
      <c r="B13" s="30">
        <f>'[2]住基'!B13+'[2]外国人'!B13</f>
        <v>895</v>
      </c>
      <c r="C13" s="31">
        <f>'[2]住基'!C13+'[2]外国人'!C13</f>
        <v>463</v>
      </c>
      <c r="D13" s="32">
        <f>'[2]住基'!D13+'[2]外国人'!D13</f>
        <v>432</v>
      </c>
      <c r="F13" s="178" t="s">
        <v>352</v>
      </c>
      <c r="G13" s="30">
        <f>'[2]住基'!G13+'[2]外国人'!G13</f>
        <v>1233</v>
      </c>
      <c r="H13" s="31">
        <f>'[2]住基'!H13+'[2]外国人'!H13</f>
        <v>634</v>
      </c>
      <c r="I13" s="32">
        <f>'[2]住基'!I13+'[2]外国人'!I13</f>
        <v>599</v>
      </c>
      <c r="K13" s="178" t="s">
        <v>353</v>
      </c>
      <c r="L13" s="30">
        <f>'[2]住基'!L13+'[2]外国人'!L13</f>
        <v>1467</v>
      </c>
      <c r="M13" s="31">
        <f>'[2]住基'!M13+'[2]外国人'!M13</f>
        <v>697</v>
      </c>
      <c r="N13" s="32">
        <f>'[2]住基'!N13+'[2]外国人'!N13</f>
        <v>770</v>
      </c>
      <c r="P13" s="178" t="s">
        <v>354</v>
      </c>
      <c r="Q13" s="30">
        <f>'[2]住基'!Q13+'[2]外国人'!Q13</f>
        <v>62</v>
      </c>
      <c r="R13" s="31">
        <f>'[2]住基'!R13+'[2]外国人'!R13</f>
        <v>9</v>
      </c>
      <c r="S13" s="32">
        <f>'[2]住基'!S13+'[2]外国人'!S13</f>
        <v>53</v>
      </c>
    </row>
    <row r="14" spans="1:19" ht="19.5" customHeight="1">
      <c r="A14" s="178" t="s">
        <v>355</v>
      </c>
      <c r="B14" s="30">
        <f>'[2]住基'!B14+'[2]外国人'!B14</f>
        <v>857</v>
      </c>
      <c r="C14" s="31">
        <f>'[2]住基'!C14+'[2]外国人'!C14</f>
        <v>445</v>
      </c>
      <c r="D14" s="32">
        <f>'[2]住基'!D14+'[2]外国人'!D14</f>
        <v>412</v>
      </c>
      <c r="F14" s="178" t="s">
        <v>356</v>
      </c>
      <c r="G14" s="30">
        <f>'[2]住基'!G14+'[2]外国人'!G14</f>
        <v>1193</v>
      </c>
      <c r="H14" s="31">
        <f>'[2]住基'!H14+'[2]外国人'!H14</f>
        <v>607</v>
      </c>
      <c r="I14" s="32">
        <f>'[2]住基'!I14+'[2]外国人'!I14</f>
        <v>586</v>
      </c>
      <c r="K14" s="178" t="s">
        <v>357</v>
      </c>
      <c r="L14" s="30">
        <f>'[2]住基'!L14+'[2]外国人'!L14</f>
        <v>1320</v>
      </c>
      <c r="M14" s="31">
        <f>'[2]住基'!M14+'[2]外国人'!M14</f>
        <v>616</v>
      </c>
      <c r="N14" s="32">
        <f>'[2]住基'!N14+'[2]外国人'!N14</f>
        <v>704</v>
      </c>
      <c r="P14" s="178" t="s">
        <v>358</v>
      </c>
      <c r="Q14" s="30">
        <f>'[2]住基'!Q14+'[2]外国人'!Q14</f>
        <v>41</v>
      </c>
      <c r="R14" s="31">
        <f>'[2]住基'!R14+'[2]外国人'!R14</f>
        <v>6</v>
      </c>
      <c r="S14" s="32">
        <f>'[2]住基'!S14+'[2]外国人'!S14</f>
        <v>35</v>
      </c>
    </row>
    <row r="15" spans="1:19" ht="19.5" customHeight="1">
      <c r="A15" s="178" t="s">
        <v>359</v>
      </c>
      <c r="B15" s="30">
        <f>'[2]住基'!B15+'[2]外国人'!B15</f>
        <v>847</v>
      </c>
      <c r="C15" s="31">
        <f>'[2]住基'!C15+'[2]外国人'!C15</f>
        <v>467</v>
      </c>
      <c r="D15" s="32">
        <f>'[2]住基'!D15+'[2]外国人'!D15</f>
        <v>380</v>
      </c>
      <c r="F15" s="178" t="s">
        <v>360</v>
      </c>
      <c r="G15" s="30">
        <f>'[2]住基'!G15+'[2]外国人'!G15</f>
        <v>1132</v>
      </c>
      <c r="H15" s="31">
        <f>'[2]住基'!H15+'[2]外国人'!H15</f>
        <v>582</v>
      </c>
      <c r="I15" s="32">
        <f>'[2]住基'!I15+'[2]外国人'!I15</f>
        <v>550</v>
      </c>
      <c r="K15" s="178" t="s">
        <v>361</v>
      </c>
      <c r="L15" s="30">
        <f>'[2]住基'!L15+'[2]外国人'!L15</f>
        <v>1102</v>
      </c>
      <c r="M15" s="31">
        <f>'[2]住基'!M15+'[2]外国人'!M15</f>
        <v>514</v>
      </c>
      <c r="N15" s="32">
        <f>'[2]住基'!N15+'[2]外国人'!N15</f>
        <v>588</v>
      </c>
      <c r="P15" s="178" t="s">
        <v>362</v>
      </c>
      <c r="Q15" s="30">
        <f>'[2]住基'!Q15+'[2]外国人'!Q15</f>
        <v>39</v>
      </c>
      <c r="R15" s="31">
        <f>'[2]住基'!R15+'[2]外国人'!R15</f>
        <v>9</v>
      </c>
      <c r="S15" s="32">
        <f>'[2]住基'!S15+'[2]外国人'!S15</f>
        <v>30</v>
      </c>
    </row>
    <row r="16" spans="1:19" ht="19.5" customHeight="1">
      <c r="A16" s="178" t="s">
        <v>363</v>
      </c>
      <c r="B16" s="30">
        <f>'[2]住基'!B16+'[2]外国人'!B16</f>
        <v>870</v>
      </c>
      <c r="C16" s="31">
        <f>'[2]住基'!C16+'[2]外国人'!C16</f>
        <v>433</v>
      </c>
      <c r="D16" s="32">
        <f>'[2]住基'!D16+'[2]外国人'!D16</f>
        <v>437</v>
      </c>
      <c r="F16" s="178" t="s">
        <v>364</v>
      </c>
      <c r="G16" s="30">
        <f>'[2]住基'!G16+'[2]外国人'!G16</f>
        <v>1213</v>
      </c>
      <c r="H16" s="31">
        <f>'[2]住基'!H16+'[2]外国人'!H16</f>
        <v>654</v>
      </c>
      <c r="I16" s="32">
        <f>'[2]住基'!I16+'[2]外国人'!I16</f>
        <v>559</v>
      </c>
      <c r="K16" s="178" t="s">
        <v>365</v>
      </c>
      <c r="L16" s="30">
        <f>'[2]住基'!L16+'[2]外国人'!L16</f>
        <v>1113</v>
      </c>
      <c r="M16" s="31">
        <f>'[2]住基'!M16+'[2]外国人'!M16</f>
        <v>530</v>
      </c>
      <c r="N16" s="32">
        <f>'[2]住基'!N16+'[2]外国人'!N16</f>
        <v>583</v>
      </c>
      <c r="P16" s="178" t="s">
        <v>366</v>
      </c>
      <c r="Q16" s="30">
        <f>'[2]住基'!Q16+'[2]外国人'!Q16</f>
        <v>17</v>
      </c>
      <c r="R16" s="31">
        <f>'[2]住基'!R16+'[2]外国人'!R16</f>
        <v>0</v>
      </c>
      <c r="S16" s="32">
        <f>'[2]住基'!S16+'[2]外国人'!S16</f>
        <v>17</v>
      </c>
    </row>
    <row r="17" spans="1:19" ht="19.5" customHeight="1">
      <c r="A17" s="176" t="s">
        <v>367</v>
      </c>
      <c r="B17" s="209">
        <f>'[2]住基'!B17+'[2]外国人'!B17</f>
        <v>4653</v>
      </c>
      <c r="C17" s="210">
        <f>'[2]住基'!C17+'[2]外国人'!C17</f>
        <v>2417</v>
      </c>
      <c r="D17" s="211">
        <f>'[2]住基'!D17+'[2]外国人'!D17</f>
        <v>2236</v>
      </c>
      <c r="F17" s="176" t="s">
        <v>368</v>
      </c>
      <c r="G17" s="209">
        <f>'[2]住基'!G17+'[2]外国人'!G17</f>
        <v>5522</v>
      </c>
      <c r="H17" s="210">
        <f>'[2]住基'!H17+'[2]外国人'!H17</f>
        <v>2722</v>
      </c>
      <c r="I17" s="211">
        <f>'[2]住基'!I17+'[2]外国人'!I17</f>
        <v>2800</v>
      </c>
      <c r="K17" s="176" t="s">
        <v>369</v>
      </c>
      <c r="L17" s="209">
        <f>'[2]住基'!L17+'[2]外国人'!L17</f>
        <v>6301</v>
      </c>
      <c r="M17" s="210">
        <f>'[2]住基'!M17+'[2]外国人'!M17</f>
        <v>2824</v>
      </c>
      <c r="N17" s="211">
        <f>'[2]住基'!N17+'[2]外国人'!N17</f>
        <v>3477</v>
      </c>
      <c r="P17" s="176" t="s">
        <v>370</v>
      </c>
      <c r="Q17" s="209">
        <f>'[2]住基'!Q17+'[2]外国人'!Q17</f>
        <v>27</v>
      </c>
      <c r="R17" s="210">
        <f>'[2]住基'!R17+'[2]外国人'!R17</f>
        <v>4</v>
      </c>
      <c r="S17" s="211">
        <f>'[2]住基'!S17+'[2]外国人'!S17</f>
        <v>23</v>
      </c>
    </row>
    <row r="18" spans="1:19" ht="19.5" customHeight="1">
      <c r="A18" s="178" t="s">
        <v>371</v>
      </c>
      <c r="B18" s="30">
        <f>'[2]住基'!B18+'[2]外国人'!B18</f>
        <v>899</v>
      </c>
      <c r="C18" s="31">
        <f>'[2]住基'!C18+'[2]外国人'!C18</f>
        <v>478</v>
      </c>
      <c r="D18" s="32">
        <f>'[2]住基'!D18+'[2]外国人'!D18</f>
        <v>421</v>
      </c>
      <c r="F18" s="178" t="s">
        <v>372</v>
      </c>
      <c r="G18" s="30">
        <f>'[2]住基'!G18+'[2]外国人'!G18</f>
        <v>1267</v>
      </c>
      <c r="H18" s="31">
        <f>'[2]住基'!H18+'[2]外国人'!H18</f>
        <v>626</v>
      </c>
      <c r="I18" s="32">
        <f>'[2]住基'!I18+'[2]外国人'!I18</f>
        <v>641</v>
      </c>
      <c r="K18" s="178" t="s">
        <v>373</v>
      </c>
      <c r="L18" s="30">
        <f>'[2]住基'!L18+'[2]外国人'!L18</f>
        <v>1382</v>
      </c>
      <c r="M18" s="31">
        <f>'[2]住基'!M18+'[2]外国人'!M18</f>
        <v>623</v>
      </c>
      <c r="N18" s="32">
        <f>'[2]住基'!N18+'[2]外国人'!N18</f>
        <v>759</v>
      </c>
      <c r="P18" s="178" t="s">
        <v>374</v>
      </c>
      <c r="Q18" s="30">
        <f>'[2]住基'!Q18+'[2]外国人'!Q18</f>
        <v>19</v>
      </c>
      <c r="R18" s="31">
        <f>'[2]住基'!R18+'[2]外国人'!R18</f>
        <v>3</v>
      </c>
      <c r="S18" s="32">
        <f>'[2]住基'!S18+'[2]外国人'!S18</f>
        <v>16</v>
      </c>
    </row>
    <row r="19" spans="1:19" ht="19.5" customHeight="1">
      <c r="A19" s="178" t="s">
        <v>375</v>
      </c>
      <c r="B19" s="30">
        <f>'[2]住基'!B19+'[2]外国人'!B19</f>
        <v>931</v>
      </c>
      <c r="C19" s="31">
        <f>'[2]住基'!C19+'[2]外国人'!C19</f>
        <v>489</v>
      </c>
      <c r="D19" s="32">
        <f>'[2]住基'!D19+'[2]外国人'!D19</f>
        <v>442</v>
      </c>
      <c r="F19" s="178" t="s">
        <v>376</v>
      </c>
      <c r="G19" s="30">
        <f>'[2]住基'!G19+'[2]外国人'!G19</f>
        <v>803</v>
      </c>
      <c r="H19" s="31">
        <f>'[2]住基'!H19+'[2]外国人'!H19</f>
        <v>413</v>
      </c>
      <c r="I19" s="32">
        <f>'[2]住基'!I19+'[2]外国人'!I19</f>
        <v>390</v>
      </c>
      <c r="K19" s="178" t="s">
        <v>377</v>
      </c>
      <c r="L19" s="30">
        <f>'[2]住基'!L19+'[2]外国人'!L19</f>
        <v>1202</v>
      </c>
      <c r="M19" s="31">
        <f>'[2]住基'!M19+'[2]外国人'!M19</f>
        <v>533</v>
      </c>
      <c r="N19" s="32">
        <f>'[2]住基'!N19+'[2]外国人'!N19</f>
        <v>669</v>
      </c>
      <c r="P19" s="178" t="s">
        <v>378</v>
      </c>
      <c r="Q19" s="30">
        <f>'[2]住基'!Q19+'[2]外国人'!Q19</f>
        <v>4</v>
      </c>
      <c r="R19" s="31">
        <f>'[2]住基'!R19+'[2]外国人'!R19</f>
        <v>0</v>
      </c>
      <c r="S19" s="32">
        <f>'[2]住基'!S19+'[2]外国人'!S19</f>
        <v>4</v>
      </c>
    </row>
    <row r="20" spans="1:19" ht="19.5" customHeight="1">
      <c r="A20" s="178" t="s">
        <v>379</v>
      </c>
      <c r="B20" s="30">
        <f>'[2]住基'!B20+'[2]外国人'!B20</f>
        <v>918</v>
      </c>
      <c r="C20" s="31">
        <f>'[2]住基'!C20+'[2]外国人'!C20</f>
        <v>443</v>
      </c>
      <c r="D20" s="32">
        <f>'[2]住基'!D20+'[2]外国人'!D20</f>
        <v>475</v>
      </c>
      <c r="F20" s="178" t="s">
        <v>380</v>
      </c>
      <c r="G20" s="30">
        <f>'[2]住基'!G20+'[2]外国人'!G20</f>
        <v>1182</v>
      </c>
      <c r="H20" s="31">
        <f>'[2]住基'!H20+'[2]外国人'!H20</f>
        <v>574</v>
      </c>
      <c r="I20" s="32">
        <f>'[2]住基'!I20+'[2]外国人'!I20</f>
        <v>608</v>
      </c>
      <c r="K20" s="178" t="s">
        <v>381</v>
      </c>
      <c r="L20" s="30">
        <f>'[2]住基'!L20+'[2]外国人'!L20</f>
        <v>1257</v>
      </c>
      <c r="M20" s="31">
        <f>'[2]住基'!M20+'[2]外国人'!M20</f>
        <v>557</v>
      </c>
      <c r="N20" s="32">
        <f>'[2]住基'!N20+'[2]外国人'!N20</f>
        <v>700</v>
      </c>
      <c r="P20" s="178" t="s">
        <v>382</v>
      </c>
      <c r="Q20" s="30">
        <f>'[2]住基'!Q20+'[2]外国人'!Q20</f>
        <v>3</v>
      </c>
      <c r="R20" s="31">
        <f>'[2]住基'!R20+'[2]外国人'!R20</f>
        <v>1</v>
      </c>
      <c r="S20" s="32">
        <f>'[2]住基'!S20+'[2]外国人'!S20</f>
        <v>2</v>
      </c>
    </row>
    <row r="21" spans="1:19" ht="19.5" customHeight="1">
      <c r="A21" s="178" t="s">
        <v>383</v>
      </c>
      <c r="B21" s="30">
        <f>'[2]住基'!B21+'[2]外国人'!B21</f>
        <v>959</v>
      </c>
      <c r="C21" s="31">
        <f>'[2]住基'!C21+'[2]外国人'!C21</f>
        <v>502</v>
      </c>
      <c r="D21" s="32">
        <f>'[2]住基'!D21+'[2]外国人'!D21</f>
        <v>457</v>
      </c>
      <c r="F21" s="178" t="s">
        <v>384</v>
      </c>
      <c r="G21" s="30">
        <f>'[2]住基'!G21+'[2]外国人'!G21</f>
        <v>1130</v>
      </c>
      <c r="H21" s="31">
        <f>'[2]住基'!H21+'[2]外国人'!H21</f>
        <v>551</v>
      </c>
      <c r="I21" s="32">
        <f>'[2]住基'!I21+'[2]外国人'!I21</f>
        <v>579</v>
      </c>
      <c r="K21" s="178" t="s">
        <v>385</v>
      </c>
      <c r="L21" s="30">
        <f>'[2]住基'!L21+'[2]外国人'!L21</f>
        <v>1209</v>
      </c>
      <c r="M21" s="31">
        <f>'[2]住基'!M21+'[2]外国人'!M21</f>
        <v>538</v>
      </c>
      <c r="N21" s="32">
        <f>'[2]住基'!N21+'[2]外国人'!N21</f>
        <v>671</v>
      </c>
      <c r="P21" s="178" t="s">
        <v>386</v>
      </c>
      <c r="Q21" s="30">
        <f>'[2]住基'!Q21+'[2]外国人'!Q21</f>
        <v>0</v>
      </c>
      <c r="R21" s="31">
        <f>'[2]住基'!R21+'[2]外国人'!R21</f>
        <v>0</v>
      </c>
      <c r="S21" s="32">
        <f>'[2]住基'!S21+'[2]外国人'!S21</f>
        <v>0</v>
      </c>
    </row>
    <row r="22" spans="1:19" ht="19.5" customHeight="1">
      <c r="A22" s="178" t="s">
        <v>387</v>
      </c>
      <c r="B22" s="30">
        <f>'[2]住基'!B22+'[2]外国人'!B22</f>
        <v>946</v>
      </c>
      <c r="C22" s="31">
        <f>'[2]住基'!C22+'[2]外国人'!C22</f>
        <v>505</v>
      </c>
      <c r="D22" s="32">
        <f>'[2]住基'!D22+'[2]外国人'!D22</f>
        <v>441</v>
      </c>
      <c r="F22" s="178" t="s">
        <v>388</v>
      </c>
      <c r="G22" s="30">
        <f>'[2]住基'!G22+'[2]外国人'!G22</f>
        <v>1140</v>
      </c>
      <c r="H22" s="31">
        <f>'[2]住基'!H22+'[2]外国人'!H22</f>
        <v>558</v>
      </c>
      <c r="I22" s="32">
        <f>'[2]住基'!I22+'[2]外国人'!I22</f>
        <v>582</v>
      </c>
      <c r="K22" s="178" t="s">
        <v>389</v>
      </c>
      <c r="L22" s="30">
        <f>'[2]住基'!L22+'[2]外国人'!L22</f>
        <v>1251</v>
      </c>
      <c r="M22" s="31">
        <f>'[2]住基'!M22+'[2]外国人'!M22</f>
        <v>573</v>
      </c>
      <c r="N22" s="32">
        <f>'[2]住基'!N22+'[2]外国人'!N22</f>
        <v>678</v>
      </c>
      <c r="P22" s="178" t="s">
        <v>390</v>
      </c>
      <c r="Q22" s="30">
        <f>'[2]住基'!Q22+'[2]外国人'!Q22</f>
        <v>1</v>
      </c>
      <c r="R22" s="31">
        <f>'[2]住基'!R22+'[2]外国人'!R22</f>
        <v>0</v>
      </c>
      <c r="S22" s="32">
        <f>'[2]住基'!S22+'[2]外国人'!S22</f>
        <v>1</v>
      </c>
    </row>
    <row r="23" spans="1:19" ht="19.5" customHeight="1">
      <c r="A23" s="176" t="s">
        <v>391</v>
      </c>
      <c r="B23" s="209">
        <f>'[2]住基'!B23+'[2]外国人'!B23</f>
        <v>5308</v>
      </c>
      <c r="C23" s="210">
        <f>'[2]住基'!C23+'[2]外国人'!C23</f>
        <v>2764</v>
      </c>
      <c r="D23" s="211">
        <f>'[2]住基'!D23+'[2]外国人'!D23</f>
        <v>2544</v>
      </c>
      <c r="F23" s="176" t="s">
        <v>392</v>
      </c>
      <c r="G23" s="209">
        <f>'[2]住基'!G23+'[2]外国人'!G23</f>
        <v>5932</v>
      </c>
      <c r="H23" s="210">
        <f>'[2]住基'!H23+'[2]外国人'!H23</f>
        <v>2936</v>
      </c>
      <c r="I23" s="211">
        <f>'[2]住基'!I23+'[2]外国人'!I23</f>
        <v>2996</v>
      </c>
      <c r="K23" s="176" t="s">
        <v>393</v>
      </c>
      <c r="L23" s="209">
        <f>'[2]住基'!L23+'[2]外国人'!L23</f>
        <v>5897</v>
      </c>
      <c r="M23" s="210">
        <f>'[2]住基'!M23+'[2]外国人'!M23</f>
        <v>2559</v>
      </c>
      <c r="N23" s="211">
        <f>'[2]住基'!N23+'[2]外国人'!N23</f>
        <v>3338</v>
      </c>
      <c r="P23" s="176" t="s">
        <v>394</v>
      </c>
      <c r="Q23" s="209">
        <f>'[2]住基'!Q23+'[2]外国人'!Q23</f>
        <v>3</v>
      </c>
      <c r="R23" s="210">
        <f>'[2]住基'!R23+'[2]外国人'!R23</f>
        <v>0</v>
      </c>
      <c r="S23" s="211">
        <f>'[2]住基'!S23+'[2]外国人'!S23</f>
        <v>3</v>
      </c>
    </row>
    <row r="24" spans="1:19" ht="19.5" customHeight="1">
      <c r="A24" s="178" t="s">
        <v>395</v>
      </c>
      <c r="B24" s="30">
        <f>'[2]住基'!B24+'[2]外国人'!B24</f>
        <v>985</v>
      </c>
      <c r="C24" s="31">
        <f>'[2]住基'!C24+'[2]外国人'!C24</f>
        <v>520</v>
      </c>
      <c r="D24" s="32">
        <f>'[2]住基'!D24+'[2]外国人'!D24</f>
        <v>465</v>
      </c>
      <c r="F24" s="178" t="s">
        <v>396</v>
      </c>
      <c r="G24" s="30">
        <f>'[2]住基'!G24+'[2]外国人'!G24</f>
        <v>1130</v>
      </c>
      <c r="H24" s="31">
        <f>'[2]住基'!H24+'[2]外国人'!H24</f>
        <v>526</v>
      </c>
      <c r="I24" s="32">
        <f>'[2]住基'!I24+'[2]外国人'!I24</f>
        <v>604</v>
      </c>
      <c r="K24" s="178" t="s">
        <v>397</v>
      </c>
      <c r="L24" s="30">
        <f>'[2]住基'!L24+'[2]外国人'!L24</f>
        <v>1227</v>
      </c>
      <c r="M24" s="31">
        <f>'[2]住基'!M24+'[2]外国人'!M24</f>
        <v>546</v>
      </c>
      <c r="N24" s="32">
        <f>'[2]住基'!N24+'[2]外国人'!N24</f>
        <v>681</v>
      </c>
      <c r="P24" s="178" t="s">
        <v>398</v>
      </c>
      <c r="Q24" s="30">
        <f>'[2]住基'!Q24+'[2]外国人'!Q24</f>
        <v>2</v>
      </c>
      <c r="R24" s="31">
        <f>'[2]住基'!R24+'[2]外国人'!R24</f>
        <v>0</v>
      </c>
      <c r="S24" s="32">
        <f>'[2]住基'!S24+'[2]外国人'!S24</f>
        <v>2</v>
      </c>
    </row>
    <row r="25" spans="1:19" ht="19.5" customHeight="1">
      <c r="A25" s="178" t="s">
        <v>399</v>
      </c>
      <c r="B25" s="30">
        <f>'[2]住基'!B25+'[2]外国人'!B25</f>
        <v>1059</v>
      </c>
      <c r="C25" s="31">
        <f>'[2]住基'!C25+'[2]外国人'!C25</f>
        <v>528</v>
      </c>
      <c r="D25" s="32">
        <f>'[2]住基'!D25+'[2]外国人'!D25</f>
        <v>531</v>
      </c>
      <c r="F25" s="178" t="s">
        <v>400</v>
      </c>
      <c r="G25" s="30">
        <f>'[2]住基'!G25+'[2]外国人'!G25</f>
        <v>1128</v>
      </c>
      <c r="H25" s="31">
        <f>'[2]住基'!H25+'[2]外国人'!H25</f>
        <v>582</v>
      </c>
      <c r="I25" s="32">
        <f>'[2]住基'!I25+'[2]外国人'!I25</f>
        <v>546</v>
      </c>
      <c r="K25" s="178" t="s">
        <v>401</v>
      </c>
      <c r="L25" s="30">
        <f>'[2]住基'!L25+'[2]外国人'!L25</f>
        <v>1205</v>
      </c>
      <c r="M25" s="31">
        <f>'[2]住基'!M25+'[2]外国人'!M25</f>
        <v>528</v>
      </c>
      <c r="N25" s="32">
        <f>'[2]住基'!N25+'[2]外国人'!N25</f>
        <v>677</v>
      </c>
      <c r="P25" s="178" t="s">
        <v>402</v>
      </c>
      <c r="Q25" s="30">
        <f>'[2]住基'!Q25+'[2]外国人'!Q25</f>
        <v>0</v>
      </c>
      <c r="R25" s="31">
        <f>'[2]住基'!R25+'[2]外国人'!R25</f>
        <v>0</v>
      </c>
      <c r="S25" s="32">
        <f>'[2]住基'!S25+'[2]外国人'!S25</f>
        <v>0</v>
      </c>
    </row>
    <row r="26" spans="1:19" ht="19.5" customHeight="1">
      <c r="A26" s="178" t="s">
        <v>403</v>
      </c>
      <c r="B26" s="30">
        <f>'[2]住基'!B26+'[2]外国人'!B26</f>
        <v>1058</v>
      </c>
      <c r="C26" s="31">
        <f>'[2]住基'!C26+'[2]外国人'!C26</f>
        <v>582</v>
      </c>
      <c r="D26" s="32">
        <f>'[2]住基'!D26+'[2]外国人'!D26</f>
        <v>476</v>
      </c>
      <c r="F26" s="178" t="s">
        <v>404</v>
      </c>
      <c r="G26" s="30">
        <f>'[2]住基'!G26+'[2]外国人'!G26</f>
        <v>1188</v>
      </c>
      <c r="H26" s="31">
        <f>'[2]住基'!H26+'[2]外国人'!H26</f>
        <v>564</v>
      </c>
      <c r="I26" s="32">
        <f>'[2]住基'!I26+'[2]外国人'!I26</f>
        <v>624</v>
      </c>
      <c r="K26" s="178" t="s">
        <v>405</v>
      </c>
      <c r="L26" s="30">
        <f>'[2]住基'!L26+'[2]外国人'!L26</f>
        <v>1213</v>
      </c>
      <c r="M26" s="31">
        <f>'[2]住基'!M26+'[2]外国人'!M26</f>
        <v>545</v>
      </c>
      <c r="N26" s="32">
        <f>'[2]住基'!N26+'[2]外国人'!N26</f>
        <v>668</v>
      </c>
      <c r="P26" s="178" t="s">
        <v>406</v>
      </c>
      <c r="Q26" s="30">
        <f>'[2]住基'!Q26+'[2]外国人'!Q26</f>
        <v>1</v>
      </c>
      <c r="R26" s="31">
        <f>'[2]住基'!R26+'[2]外国人'!R26</f>
        <v>0</v>
      </c>
      <c r="S26" s="32">
        <f>'[2]住基'!S26+'[2]外国人'!S26</f>
        <v>1</v>
      </c>
    </row>
    <row r="27" spans="1:19" ht="19.5" customHeight="1">
      <c r="A27" s="178" t="s">
        <v>407</v>
      </c>
      <c r="B27" s="30">
        <f>'[2]住基'!B27+'[2]外国人'!B27</f>
        <v>1091</v>
      </c>
      <c r="C27" s="31">
        <f>'[2]住基'!C27+'[2]外国人'!C27</f>
        <v>544</v>
      </c>
      <c r="D27" s="32">
        <f>'[2]住基'!D27+'[2]外国人'!D27</f>
        <v>547</v>
      </c>
      <c r="F27" s="178" t="s">
        <v>408</v>
      </c>
      <c r="G27" s="30">
        <f>'[2]住基'!G27+'[2]外国人'!G27</f>
        <v>1196</v>
      </c>
      <c r="H27" s="31">
        <f>'[2]住基'!H27+'[2]外国人'!H27</f>
        <v>620</v>
      </c>
      <c r="I27" s="32">
        <f>'[2]住基'!I27+'[2]外国人'!I27</f>
        <v>576</v>
      </c>
      <c r="K27" s="178" t="s">
        <v>409</v>
      </c>
      <c r="L27" s="30">
        <f>'[2]住基'!L27+'[2]外国人'!L27</f>
        <v>1121</v>
      </c>
      <c r="M27" s="31">
        <f>'[2]住基'!M27+'[2]外国人'!M27</f>
        <v>485</v>
      </c>
      <c r="N27" s="32">
        <f>'[2]住基'!N27+'[2]外国人'!N27</f>
        <v>636</v>
      </c>
      <c r="P27" s="178" t="s">
        <v>410</v>
      </c>
      <c r="Q27" s="30">
        <f>'[2]住基'!Q27+'[2]外国人'!Q27</f>
        <v>0</v>
      </c>
      <c r="R27" s="31">
        <f>'[2]住基'!R27+'[2]外国人'!R27</f>
        <v>0</v>
      </c>
      <c r="S27" s="32">
        <f>'[2]住基'!S27+'[2]外国人'!S27</f>
        <v>0</v>
      </c>
    </row>
    <row r="28" spans="1:19" ht="19.5" customHeight="1">
      <c r="A28" s="178" t="s">
        <v>411</v>
      </c>
      <c r="B28" s="30">
        <f>'[2]住基'!B28+'[2]外国人'!B28</f>
        <v>1115</v>
      </c>
      <c r="C28" s="31">
        <f>'[2]住基'!C28+'[2]外国人'!C28</f>
        <v>590</v>
      </c>
      <c r="D28" s="32">
        <f>'[2]住基'!D28+'[2]外国人'!D28</f>
        <v>525</v>
      </c>
      <c r="F28" s="178" t="s">
        <v>412</v>
      </c>
      <c r="G28" s="30">
        <f>'[2]住基'!G28+'[2]外国人'!G28</f>
        <v>1290</v>
      </c>
      <c r="H28" s="31">
        <f>'[2]住基'!H28+'[2]外国人'!H28</f>
        <v>644</v>
      </c>
      <c r="I28" s="32">
        <f>'[2]住基'!I28+'[2]外国人'!I28</f>
        <v>646</v>
      </c>
      <c r="K28" s="178" t="s">
        <v>413</v>
      </c>
      <c r="L28" s="30">
        <f>'[2]住基'!L28+'[2]外国人'!L28</f>
        <v>1131</v>
      </c>
      <c r="M28" s="31">
        <f>'[2]住基'!M28+'[2]外国人'!M28</f>
        <v>455</v>
      </c>
      <c r="N28" s="32">
        <f>'[2]住基'!N28+'[2]外国人'!N28</f>
        <v>676</v>
      </c>
      <c r="P28" s="178" t="s">
        <v>414</v>
      </c>
      <c r="Q28" s="30">
        <f>'[2]住基'!Q28+'[2]外国人'!Q28</f>
        <v>0</v>
      </c>
      <c r="R28" s="31">
        <f>'[2]住基'!R28+'[2]外国人'!R28</f>
        <v>0</v>
      </c>
      <c r="S28" s="32">
        <f>'[2]住基'!S28+'[2]外国人'!S28</f>
        <v>0</v>
      </c>
    </row>
    <row r="29" spans="1:19" ht="19.5" customHeight="1">
      <c r="A29" s="176" t="s">
        <v>415</v>
      </c>
      <c r="B29" s="209">
        <f>'[2]住基'!B29+'[2]外国人'!B29</f>
        <v>5963</v>
      </c>
      <c r="C29" s="210">
        <f>'[2]住基'!C29+'[2]外国人'!C29</f>
        <v>3092</v>
      </c>
      <c r="D29" s="211">
        <f>'[2]住基'!D29+'[2]外国人'!D29</f>
        <v>2871</v>
      </c>
      <c r="F29" s="176" t="s">
        <v>416</v>
      </c>
      <c r="G29" s="209">
        <f>'[2]住基'!G29+'[2]外国人'!G29</f>
        <v>6592</v>
      </c>
      <c r="H29" s="210">
        <f>'[2]住基'!H29+'[2]外国人'!H29</f>
        <v>3324</v>
      </c>
      <c r="I29" s="211">
        <f>'[2]住基'!I29+'[2]外国人'!I29</f>
        <v>3268</v>
      </c>
      <c r="K29" s="176" t="s">
        <v>417</v>
      </c>
      <c r="L29" s="209">
        <f>'[2]住基'!L29+'[2]外国人'!L29</f>
        <v>4337</v>
      </c>
      <c r="M29" s="210">
        <f>'[2]住基'!M29+'[2]外国人'!M29</f>
        <v>1658</v>
      </c>
      <c r="N29" s="211">
        <f>'[2]住基'!N29+'[2]外国人'!N29</f>
        <v>2679</v>
      </c>
      <c r="P29" s="184" t="s">
        <v>418</v>
      </c>
      <c r="Q29" s="213">
        <f>'[2]住基'!Q29+'[2]外国人'!Q29</f>
        <v>0</v>
      </c>
      <c r="R29" s="195">
        <f>'[2]住基'!R29+'[2]外国人'!R29</f>
        <v>0</v>
      </c>
      <c r="S29" s="196">
        <f>'[2]住基'!S29+'[2]外国人'!S29</f>
        <v>0</v>
      </c>
    </row>
    <row r="30" spans="1:19" ht="19.5" customHeight="1">
      <c r="A30" s="178" t="s">
        <v>419</v>
      </c>
      <c r="B30" s="30">
        <f>'[2]住基'!B30+'[2]外国人'!B30</f>
        <v>1209</v>
      </c>
      <c r="C30" s="31">
        <f>'[2]住基'!C30+'[2]外国人'!C30</f>
        <v>607</v>
      </c>
      <c r="D30" s="32">
        <f>'[2]住基'!D30+'[2]外国人'!D30</f>
        <v>602</v>
      </c>
      <c r="F30" s="178" t="s">
        <v>420</v>
      </c>
      <c r="G30" s="30">
        <f>'[2]住基'!G30+'[2]外国人'!G30</f>
        <v>1188</v>
      </c>
      <c r="H30" s="31">
        <f>'[2]住基'!H30+'[2]外国人'!H30</f>
        <v>596</v>
      </c>
      <c r="I30" s="32">
        <f>'[2]住基'!I30+'[2]外国人'!I30</f>
        <v>592</v>
      </c>
      <c r="K30" s="178" t="s">
        <v>421</v>
      </c>
      <c r="L30" s="30">
        <f>'[2]住基'!L30+'[2]外国人'!L30</f>
        <v>1076</v>
      </c>
      <c r="M30" s="31">
        <f>'[2]住基'!M30+'[2]外国人'!M30</f>
        <v>435</v>
      </c>
      <c r="N30" s="32">
        <f>'[2]住基'!N30+'[2]外国人'!N30</f>
        <v>641</v>
      </c>
      <c r="P30" s="179" t="s">
        <v>422</v>
      </c>
      <c r="Q30" s="213">
        <f>'[2]住基'!Q30+'[2]外国人'!Q30</f>
        <v>0</v>
      </c>
      <c r="R30" s="195">
        <f>'[2]住基'!R30+'[2]外国人'!R30</f>
        <v>0</v>
      </c>
      <c r="S30" s="196">
        <f>'[2]住基'!S30+'[2]外国人'!S30</f>
        <v>0</v>
      </c>
    </row>
    <row r="31" spans="1:14" ht="19.5" customHeight="1">
      <c r="A31" s="178" t="s">
        <v>423</v>
      </c>
      <c r="B31" s="30">
        <f>'[2]住基'!B31+'[2]外国人'!B31</f>
        <v>1187</v>
      </c>
      <c r="C31" s="31">
        <f>'[2]住基'!C31+'[2]外国人'!C31</f>
        <v>625</v>
      </c>
      <c r="D31" s="32">
        <f>'[2]住基'!D31+'[2]外国人'!D31</f>
        <v>562</v>
      </c>
      <c r="F31" s="178" t="s">
        <v>424</v>
      </c>
      <c r="G31" s="30">
        <f>'[2]住基'!G31+'[2]外国人'!G31</f>
        <v>1258</v>
      </c>
      <c r="H31" s="31">
        <f>'[2]住基'!H31+'[2]外国人'!H31</f>
        <v>645</v>
      </c>
      <c r="I31" s="32">
        <f>'[2]住基'!I31+'[2]外国人'!I31</f>
        <v>613</v>
      </c>
      <c r="K31" s="178" t="s">
        <v>425</v>
      </c>
      <c r="L31" s="30">
        <f>'[2]住基'!L31+'[2]外国人'!L31</f>
        <v>984</v>
      </c>
      <c r="M31" s="31">
        <f>'[2]住基'!M31+'[2]外国人'!M31</f>
        <v>421</v>
      </c>
      <c r="N31" s="32">
        <f>'[2]住基'!N31+'[2]外国人'!N31</f>
        <v>563</v>
      </c>
    </row>
    <row r="32" spans="1:14" ht="19.5" customHeight="1">
      <c r="A32" s="178" t="s">
        <v>426</v>
      </c>
      <c r="B32" s="30">
        <f>'[2]住基'!B32+'[2]外国人'!B32</f>
        <v>1167</v>
      </c>
      <c r="C32" s="31">
        <f>'[2]住基'!C32+'[2]外国人'!C32</f>
        <v>609</v>
      </c>
      <c r="D32" s="32">
        <f>'[2]住基'!D32+'[2]外国人'!D32</f>
        <v>558</v>
      </c>
      <c r="F32" s="178" t="s">
        <v>427</v>
      </c>
      <c r="G32" s="30">
        <f>'[2]住基'!G32+'[2]外国人'!G32</f>
        <v>1337</v>
      </c>
      <c r="H32" s="31">
        <f>'[2]住基'!H32+'[2]外国人'!H32</f>
        <v>678</v>
      </c>
      <c r="I32" s="32">
        <f>'[2]住基'!I32+'[2]外国人'!I32</f>
        <v>659</v>
      </c>
      <c r="K32" s="178" t="s">
        <v>428</v>
      </c>
      <c r="L32" s="30">
        <f>'[2]住基'!L32+'[2]外国人'!L32</f>
        <v>888</v>
      </c>
      <c r="M32" s="31">
        <f>'[2]住基'!M32+'[2]外国人'!M32</f>
        <v>369</v>
      </c>
      <c r="N32" s="32">
        <f>'[2]住基'!N32+'[2]外国人'!N32</f>
        <v>519</v>
      </c>
    </row>
    <row r="33" spans="1:14" ht="19.5" customHeight="1">
      <c r="A33" s="178" t="s">
        <v>429</v>
      </c>
      <c r="B33" s="30">
        <f>'[2]住基'!B33+'[2]外国人'!B33</f>
        <v>1185</v>
      </c>
      <c r="C33" s="31">
        <f>'[2]住基'!C33+'[2]外国人'!C33</f>
        <v>608</v>
      </c>
      <c r="D33" s="32">
        <f>'[2]住基'!D33+'[2]外国人'!D33</f>
        <v>577</v>
      </c>
      <c r="F33" s="178" t="s">
        <v>430</v>
      </c>
      <c r="G33" s="30">
        <f>'[2]住基'!G33+'[2]外国人'!G33</f>
        <v>1332</v>
      </c>
      <c r="H33" s="31">
        <f>'[2]住基'!H33+'[2]外国人'!H33</f>
        <v>671</v>
      </c>
      <c r="I33" s="32">
        <f>'[2]住基'!I33+'[2]外国人'!I33</f>
        <v>661</v>
      </c>
      <c r="K33" s="178" t="s">
        <v>431</v>
      </c>
      <c r="L33" s="30">
        <f>'[2]住基'!L33+'[2]外国人'!L33</f>
        <v>746</v>
      </c>
      <c r="M33" s="31">
        <f>'[2]住基'!M33+'[2]外国人'!M33</f>
        <v>260</v>
      </c>
      <c r="N33" s="32">
        <f>'[2]住基'!N33+'[2]外国人'!N33</f>
        <v>486</v>
      </c>
    </row>
    <row r="34" spans="1:19" ht="19.5" customHeight="1">
      <c r="A34" s="178" t="s">
        <v>432</v>
      </c>
      <c r="B34" s="30">
        <f>'[2]住基'!B34+'[2]外国人'!B34</f>
        <v>1215</v>
      </c>
      <c r="C34" s="31">
        <f>'[2]住基'!C34+'[2]外国人'!C34</f>
        <v>643</v>
      </c>
      <c r="D34" s="32">
        <f>'[2]住基'!D34+'[2]外国人'!D34</f>
        <v>572</v>
      </c>
      <c r="F34" s="178" t="s">
        <v>433</v>
      </c>
      <c r="G34" s="30">
        <f>'[2]住基'!G34+'[2]外国人'!G34</f>
        <v>1477</v>
      </c>
      <c r="H34" s="31">
        <f>'[2]住基'!H34+'[2]外国人'!H34</f>
        <v>734</v>
      </c>
      <c r="I34" s="32">
        <f>'[2]住基'!I34+'[2]外国人'!I34</f>
        <v>743</v>
      </c>
      <c r="K34" s="178" t="s">
        <v>434</v>
      </c>
      <c r="L34" s="30">
        <f>'[2]住基'!L34+'[2]外国人'!L34</f>
        <v>643</v>
      </c>
      <c r="M34" s="31">
        <f>'[2]住基'!M34+'[2]外国人'!M34</f>
        <v>173</v>
      </c>
      <c r="N34" s="32">
        <f>'[2]住基'!N34+'[2]外国人'!N34</f>
        <v>470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209">
        <f>'[2]住基'!B35+'[2]外国人'!B35</f>
        <v>6046</v>
      </c>
      <c r="C35" s="210">
        <f>'[2]住基'!C35+'[2]外国人'!C35</f>
        <v>3180</v>
      </c>
      <c r="D35" s="211">
        <f>'[2]住基'!D35+'[2]外国人'!D35</f>
        <v>2866</v>
      </c>
      <c r="F35" s="176" t="s">
        <v>437</v>
      </c>
      <c r="G35" s="209">
        <f>'[2]住基'!G35+'[2]外国人'!G35</f>
        <v>8426</v>
      </c>
      <c r="H35" s="210">
        <f>'[2]住基'!H35+'[2]外国人'!H35</f>
        <v>4231</v>
      </c>
      <c r="I35" s="211">
        <f>'[2]住基'!I35+'[2]外国人'!I35</f>
        <v>4195</v>
      </c>
      <c r="K35" s="176" t="s">
        <v>438</v>
      </c>
      <c r="L35" s="209">
        <f>'[2]住基'!L35+'[2]外国人'!L35</f>
        <v>2080</v>
      </c>
      <c r="M35" s="210">
        <f>'[2]住基'!M35+'[2]外国人'!M35</f>
        <v>534</v>
      </c>
      <c r="N35" s="211">
        <f>'[2]住基'!N35+'[2]外国人'!N35</f>
        <v>1546</v>
      </c>
      <c r="P35" s="225" t="s">
        <v>439</v>
      </c>
      <c r="Q35" s="30">
        <f>R35+S35</f>
        <v>13034</v>
      </c>
      <c r="R35" s="31">
        <f>SUM(C5,C11,C17)</f>
        <v>6746</v>
      </c>
      <c r="S35" s="32">
        <f>SUM(D5,D11,D17)</f>
        <v>6288</v>
      </c>
    </row>
    <row r="36" spans="1:19" ht="19.5" customHeight="1">
      <c r="A36" s="178" t="s">
        <v>440</v>
      </c>
      <c r="B36" s="30">
        <f>'[2]住基'!B36+'[2]外国人'!B36</f>
        <v>1143</v>
      </c>
      <c r="C36" s="31">
        <f>'[2]住基'!C36+'[2]外国人'!C36</f>
        <v>598</v>
      </c>
      <c r="D36" s="32">
        <f>'[2]住基'!D36+'[2]外国人'!D36</f>
        <v>545</v>
      </c>
      <c r="F36" s="178" t="s">
        <v>441</v>
      </c>
      <c r="G36" s="30">
        <f>'[2]住基'!G36+'[2]外国人'!G36</f>
        <v>1508</v>
      </c>
      <c r="H36" s="31">
        <f>'[2]住基'!H36+'[2]外国人'!H36</f>
        <v>743</v>
      </c>
      <c r="I36" s="32">
        <f>'[2]住基'!I36+'[2]外国人'!I36</f>
        <v>765</v>
      </c>
      <c r="K36" s="178" t="s">
        <v>442</v>
      </c>
      <c r="L36" s="30">
        <f>'[2]住基'!L36+'[2]外国人'!L36</f>
        <v>538</v>
      </c>
      <c r="M36" s="31">
        <f>'[2]住基'!M36+'[2]外国人'!M36</f>
        <v>122</v>
      </c>
      <c r="N36" s="32">
        <f>'[2]住基'!N36+'[2]外国人'!N36</f>
        <v>416</v>
      </c>
      <c r="P36" s="226"/>
      <c r="Q36" s="185">
        <f>Q35/B2</f>
        <v>0.12731375211229085</v>
      </c>
      <c r="R36" s="186">
        <f>R35/C2</f>
        <v>0.1354400899453903</v>
      </c>
      <c r="S36" s="187">
        <f>S35/D2</f>
        <v>0.11961422130913657</v>
      </c>
    </row>
    <row r="37" spans="1:19" ht="19.5" customHeight="1">
      <c r="A37" s="178" t="s">
        <v>443</v>
      </c>
      <c r="B37" s="30">
        <f>'[2]住基'!B37+'[2]外国人'!B37</f>
        <v>1184</v>
      </c>
      <c r="C37" s="31">
        <f>'[2]住基'!C37+'[2]外国人'!C37</f>
        <v>630</v>
      </c>
      <c r="D37" s="32">
        <f>'[2]住基'!D37+'[2]外国人'!D37</f>
        <v>554</v>
      </c>
      <c r="F37" s="178" t="s">
        <v>444</v>
      </c>
      <c r="G37" s="30">
        <f>'[2]住基'!G37+'[2]外国人'!G37</f>
        <v>1527</v>
      </c>
      <c r="H37" s="31">
        <f>'[2]住基'!H37+'[2]外国人'!H37</f>
        <v>766</v>
      </c>
      <c r="I37" s="32">
        <f>'[2]住基'!I37+'[2]外国人'!I37</f>
        <v>761</v>
      </c>
      <c r="K37" s="178" t="s">
        <v>445</v>
      </c>
      <c r="L37" s="30">
        <f>'[2]住基'!L37+'[2]外国人'!L37</f>
        <v>496</v>
      </c>
      <c r="M37" s="31">
        <f>'[2]住基'!M37+'[2]外国人'!M37</f>
        <v>124</v>
      </c>
      <c r="N37" s="32">
        <f>'[2]住基'!N37+'[2]外国人'!N37</f>
        <v>372</v>
      </c>
      <c r="P37" s="227" t="s">
        <v>446</v>
      </c>
      <c r="Q37" s="188">
        <f>R37+S37</f>
        <v>63099</v>
      </c>
      <c r="R37" s="189">
        <f>SUM(C23,C29,C35,H5,H11,H17,H23,H29,H35,M5)</f>
        <v>32237</v>
      </c>
      <c r="S37" s="190">
        <f>SUM(D23,D29,D35,I5,I11,I17,I23,I29,I35,N5)</f>
        <v>30862</v>
      </c>
    </row>
    <row r="38" spans="1:19" ht="19.5" customHeight="1">
      <c r="A38" s="178" t="s">
        <v>447</v>
      </c>
      <c r="B38" s="30">
        <f>'[2]住基'!B38+'[2]外国人'!B38</f>
        <v>1206</v>
      </c>
      <c r="C38" s="31">
        <f>'[2]住基'!C38+'[2]外国人'!C38</f>
        <v>638</v>
      </c>
      <c r="D38" s="32">
        <f>'[2]住基'!D38+'[2]外国人'!D38</f>
        <v>568</v>
      </c>
      <c r="F38" s="178" t="s">
        <v>448</v>
      </c>
      <c r="G38" s="30">
        <f>'[2]住基'!G38+'[2]外国人'!G38</f>
        <v>1575</v>
      </c>
      <c r="H38" s="31">
        <f>'[2]住基'!H38+'[2]外国人'!H38</f>
        <v>827</v>
      </c>
      <c r="I38" s="32">
        <f>'[2]住基'!I38+'[2]外国人'!I38</f>
        <v>748</v>
      </c>
      <c r="K38" s="178" t="s">
        <v>449</v>
      </c>
      <c r="L38" s="30">
        <f>'[2]住基'!L38+'[2]外国人'!L38</f>
        <v>413</v>
      </c>
      <c r="M38" s="31">
        <f>'[2]住基'!M38+'[2]外国人'!M38</f>
        <v>123</v>
      </c>
      <c r="N38" s="32">
        <f>'[2]住基'!N38+'[2]外国人'!N38</f>
        <v>290</v>
      </c>
      <c r="P38" s="226"/>
      <c r="Q38" s="191">
        <f>Q37/B2</f>
        <v>0.6163396075290348</v>
      </c>
      <c r="R38" s="192">
        <f>R37/C2</f>
        <v>0.647225345326052</v>
      </c>
      <c r="S38" s="193">
        <f>S37/D2</f>
        <v>0.5870760334037171</v>
      </c>
    </row>
    <row r="39" spans="1:19" ht="19.5" customHeight="1">
      <c r="A39" s="178" t="s">
        <v>450</v>
      </c>
      <c r="B39" s="30">
        <f>'[2]住基'!B39+'[2]外国人'!B39</f>
        <v>1251</v>
      </c>
      <c r="C39" s="31">
        <f>'[2]住基'!C39+'[2]外国人'!C39</f>
        <v>651</v>
      </c>
      <c r="D39" s="32">
        <f>'[2]住基'!D39+'[2]外国人'!D39</f>
        <v>600</v>
      </c>
      <c r="F39" s="178" t="s">
        <v>451</v>
      </c>
      <c r="G39" s="30">
        <f>'[2]住基'!G39+'[2]外国人'!G39</f>
        <v>1918</v>
      </c>
      <c r="H39" s="31">
        <f>'[2]住基'!H39+'[2]外国人'!H39</f>
        <v>949</v>
      </c>
      <c r="I39" s="32">
        <f>'[2]住基'!I39+'[2]外国人'!I39</f>
        <v>969</v>
      </c>
      <c r="K39" s="178" t="s">
        <v>452</v>
      </c>
      <c r="L39" s="30">
        <f>'[2]住基'!L39+'[2]外国人'!L39</f>
        <v>342</v>
      </c>
      <c r="M39" s="31">
        <f>'[2]住基'!M39+'[2]外国人'!M39</f>
        <v>96</v>
      </c>
      <c r="N39" s="32">
        <f>'[2]住基'!N39+'[2]外国人'!N39</f>
        <v>246</v>
      </c>
      <c r="P39" s="227" t="s">
        <v>453</v>
      </c>
      <c r="Q39" s="30">
        <f>R39+S39</f>
        <v>26244</v>
      </c>
      <c r="R39" s="31">
        <f>SUM(M11,M17,M23,M29,M35,R5,R11,R17,R23,R29)</f>
        <v>10825</v>
      </c>
      <c r="S39" s="32">
        <f>SUM(N11,N17,N23,N29,N35,S5,S11,S17,S23,S29)</f>
        <v>15419</v>
      </c>
    </row>
    <row r="40" spans="1:19" ht="19.5" customHeight="1">
      <c r="A40" s="179" t="s">
        <v>454</v>
      </c>
      <c r="B40" s="212">
        <f>'[2]住基'!B40+'[2]外国人'!B40</f>
        <v>1262</v>
      </c>
      <c r="C40" s="201">
        <f>'[2]住基'!C40+'[2]外国人'!C40</f>
        <v>663</v>
      </c>
      <c r="D40" s="202">
        <f>'[2]住基'!D40+'[2]外国人'!D40</f>
        <v>599</v>
      </c>
      <c r="F40" s="179" t="s">
        <v>455</v>
      </c>
      <c r="G40" s="212">
        <f>'[2]住基'!G40+'[2]外国人'!G40</f>
        <v>1898</v>
      </c>
      <c r="H40" s="201">
        <f>'[2]住基'!H40+'[2]外国人'!H40</f>
        <v>946</v>
      </c>
      <c r="I40" s="202">
        <f>'[2]住基'!I40+'[2]外国人'!I40</f>
        <v>952</v>
      </c>
      <c r="K40" s="179" t="s">
        <v>456</v>
      </c>
      <c r="L40" s="212">
        <f>'[2]住基'!L40+'[2]外国人'!L40</f>
        <v>291</v>
      </c>
      <c r="M40" s="201">
        <f>'[2]住基'!M40+'[2]外国人'!M40</f>
        <v>69</v>
      </c>
      <c r="N40" s="202">
        <f>'[2]住基'!N40+'[2]外国人'!N40</f>
        <v>222</v>
      </c>
      <c r="P40" s="226"/>
      <c r="Q40" s="191">
        <f>Q39/B2</f>
        <v>0.2563466403586743</v>
      </c>
      <c r="R40" s="204">
        <f>R39/C2</f>
        <v>0.21733456472855767</v>
      </c>
      <c r="S40" s="203">
        <f>S39/D2</f>
        <v>0.29330974528714643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人口統計表&amp;R平成１９年11月３0日現在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34">
      <selection activeCell="AA20" sqref="AA20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'[1]住基 (公)'!B2+'[1]外国人 (公)'!B2</f>
        <v>25897</v>
      </c>
      <c r="C2" s="43">
        <f>'[1]住基 (公)'!C2+'[1]外国人 (公)'!C2</f>
        <v>63453</v>
      </c>
      <c r="D2" s="44">
        <f>'[1]住基 (公)'!D2+'[1]外国人 (公)'!D2</f>
        <v>31066</v>
      </c>
      <c r="E2" s="45">
        <f>'[1]住基 (公)'!E2+'[1]外国人 (公)'!E2</f>
        <v>32387</v>
      </c>
      <c r="Z2" s="46"/>
      <c r="AA2" s="46"/>
      <c r="AB2" s="46"/>
      <c r="AC2" s="46"/>
      <c r="AE2" s="9" t="s">
        <v>6</v>
      </c>
      <c r="AF2" s="47">
        <f>SUM(B2,B47,H47,N47,T47,Z47)</f>
        <v>39031</v>
      </c>
      <c r="AG2" s="48">
        <f>SUM(C2,C47,I47,O47,U47,AA47)</f>
        <v>102377</v>
      </c>
      <c r="AH2" s="49">
        <f>SUM(D2,D47,J47,P47,V47,AB47)</f>
        <v>49808</v>
      </c>
      <c r="AI2" s="50">
        <f>SUM(E2,E47,K47,Q47,W47,AC47)</f>
        <v>52569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'[1]住基 (公)'!B5+'[1]外国人 (公)'!B5</f>
        <v>5609</v>
      </c>
      <c r="C5" s="52">
        <f>'[1]住基 (公)'!C5+'[1]外国人 (公)'!C5</f>
        <v>12785</v>
      </c>
      <c r="D5" s="53">
        <f>'[1]住基 (公)'!D5+'[1]外国人 (公)'!D5</f>
        <v>6327</v>
      </c>
      <c r="E5" s="54">
        <f>'[1]住基 (公)'!E5+'[1]外国人 (公)'!E5</f>
        <v>6458</v>
      </c>
      <c r="F5" s="6"/>
      <c r="G5" s="34" t="s">
        <v>458</v>
      </c>
      <c r="H5" s="55">
        <f>'[1]住基 (公)'!H5+'[1]外国人 (公)'!H5</f>
        <v>2165</v>
      </c>
      <c r="I5" s="56">
        <f>'[1]住基 (公)'!I5+'[1]外国人 (公)'!I5</f>
        <v>4495</v>
      </c>
      <c r="J5" s="57">
        <f>'[1]住基 (公)'!J5+'[1]外国人 (公)'!J5</f>
        <v>2122</v>
      </c>
      <c r="K5" s="58">
        <f>'[1]住基 (公)'!K5+'[1]外国人 (公)'!K5</f>
        <v>2373</v>
      </c>
      <c r="M5" s="15" t="s">
        <v>9</v>
      </c>
      <c r="N5" s="51">
        <f>'[1]住基 (公)'!N5+'[1]外国人 (公)'!N5</f>
        <v>1334</v>
      </c>
      <c r="O5" s="52">
        <f>'[1]住基 (公)'!O5+'[1]外国人 (公)'!O5</f>
        <v>3574</v>
      </c>
      <c r="P5" s="53">
        <f>'[1]住基 (公)'!P5+'[1]外国人 (公)'!P5</f>
        <v>1662</v>
      </c>
      <c r="Q5" s="54">
        <f>'[1]住基 (公)'!Q5+'[1]外国人 (公)'!Q5</f>
        <v>1912</v>
      </c>
      <c r="S5" s="15" t="s">
        <v>25</v>
      </c>
      <c r="T5" s="51">
        <f>'[1]住基 (公)'!T5+'[1]外国人 (公)'!T5</f>
        <v>797</v>
      </c>
      <c r="U5" s="52">
        <f>'[1]住基 (公)'!U5+'[1]外国人 (公)'!U5</f>
        <v>2456</v>
      </c>
      <c r="V5" s="53">
        <f>'[1]住基 (公)'!V5+'[1]外国人 (公)'!V5</f>
        <v>1206</v>
      </c>
      <c r="W5" s="54">
        <f>'[1]住基 (公)'!W5+'[1]外国人 (公)'!W5</f>
        <v>1250</v>
      </c>
      <c r="Y5" s="15" t="s">
        <v>26</v>
      </c>
      <c r="Z5" s="51">
        <f>'[1]住基 (公)'!Z5+'[1]外国人 (公)'!Z5</f>
        <v>1508</v>
      </c>
      <c r="AA5" s="52">
        <f>'[1]住基 (公)'!AA5+'[1]外国人 (公)'!AA5</f>
        <v>3657</v>
      </c>
      <c r="AB5" s="53">
        <f>'[1]住基 (公)'!AB5+'[1]外国人 (公)'!AB5</f>
        <v>1780</v>
      </c>
      <c r="AC5" s="54">
        <f>'[1]住基 (公)'!AC5+'[1]外国人 (公)'!AC5</f>
        <v>1877</v>
      </c>
    </row>
    <row r="6" spans="1:29" ht="18" customHeight="1">
      <c r="A6" s="18" t="s">
        <v>12</v>
      </c>
      <c r="B6" s="59">
        <f>'[1]住基 (公)'!B6+'[1]外国人 (公)'!B6</f>
        <v>564</v>
      </c>
      <c r="C6" s="60">
        <f>'[1]住基 (公)'!C6+'[1]外国人 (公)'!C6</f>
        <v>1328</v>
      </c>
      <c r="D6" s="61">
        <f>'[1]住基 (公)'!D6+'[1]外国人 (公)'!D6</f>
        <v>616</v>
      </c>
      <c r="E6" s="62">
        <f>'[1]住基 (公)'!E6+'[1]外国人 (公)'!E6</f>
        <v>712</v>
      </c>
      <c r="G6" s="18" t="s">
        <v>8</v>
      </c>
      <c r="H6" s="63">
        <f>'[1]住基 (公)'!H6+'[1]外国人 (公)'!H6</f>
        <v>189</v>
      </c>
      <c r="I6" s="64">
        <f>'[1]住基 (公)'!I6+'[1]外国人 (公)'!I6</f>
        <v>358</v>
      </c>
      <c r="J6" s="65">
        <f>'[1]住基 (公)'!J6+'[1]外国人 (公)'!J6</f>
        <v>184</v>
      </c>
      <c r="K6" s="66">
        <f>'[1]住基 (公)'!K6+'[1]外国人 (公)'!K6</f>
        <v>174</v>
      </c>
      <c r="M6" s="19" t="s">
        <v>14</v>
      </c>
      <c r="N6" s="59">
        <f>'[1]住基 (公)'!N6+'[1]外国人 (公)'!N6</f>
        <v>552</v>
      </c>
      <c r="O6" s="60">
        <f>'[1]住基 (公)'!O6+'[1]外国人 (公)'!O6</f>
        <v>1487</v>
      </c>
      <c r="P6" s="61">
        <f>'[1]住基 (公)'!P6+'[1]外国人 (公)'!P6</f>
        <v>711</v>
      </c>
      <c r="Q6" s="62">
        <f>'[1]住基 (公)'!Q6+'[1]外国人 (公)'!Q6</f>
        <v>776</v>
      </c>
      <c r="S6" s="18" t="s">
        <v>30</v>
      </c>
      <c r="T6" s="59">
        <f>'[1]住基 (公)'!T6+'[1]外国人 (公)'!T6</f>
        <v>56</v>
      </c>
      <c r="U6" s="60">
        <f>'[1]住基 (公)'!U6+'[1]外国人 (公)'!U6</f>
        <v>192</v>
      </c>
      <c r="V6" s="61">
        <f>'[1]住基 (公)'!V6+'[1]外国人 (公)'!V6</f>
        <v>84</v>
      </c>
      <c r="W6" s="62">
        <f>'[1]住基 (公)'!W6+'[1]外国人 (公)'!W6</f>
        <v>108</v>
      </c>
      <c r="Y6" s="18" t="s">
        <v>31</v>
      </c>
      <c r="Z6" s="59">
        <f>'[1]住基 (公)'!Z6+'[1]外国人 (公)'!Z6</f>
        <v>253</v>
      </c>
      <c r="AA6" s="60">
        <f>'[1]住基 (公)'!AA6+'[1]外国人 (公)'!AA6</f>
        <v>701</v>
      </c>
      <c r="AB6" s="61">
        <f>'[1]住基 (公)'!AB6+'[1]外国人 (公)'!AB6</f>
        <v>334</v>
      </c>
      <c r="AC6" s="62">
        <f>'[1]住基 (公)'!AC6+'[1]外国人 (公)'!AC6</f>
        <v>367</v>
      </c>
    </row>
    <row r="7" spans="1:29" ht="18" customHeight="1">
      <c r="A7" s="18" t="s">
        <v>17</v>
      </c>
      <c r="B7" s="59">
        <f>'[1]住基 (公)'!B7+'[1]外国人 (公)'!B7</f>
        <v>416</v>
      </c>
      <c r="C7" s="60">
        <f>'[1]住基 (公)'!C7+'[1]外国人 (公)'!C7</f>
        <v>950</v>
      </c>
      <c r="D7" s="61">
        <f>'[1]住基 (公)'!D7+'[1]外国人 (公)'!D7</f>
        <v>468</v>
      </c>
      <c r="E7" s="62">
        <f>'[1]住基 (公)'!E7+'[1]外国人 (公)'!E7</f>
        <v>482</v>
      </c>
      <c r="G7" s="18" t="s">
        <v>13</v>
      </c>
      <c r="H7" s="59">
        <f>'[1]住基 (公)'!H7+'[1]外国人 (公)'!H7</f>
        <v>111</v>
      </c>
      <c r="I7" s="64">
        <f>'[1]住基 (公)'!I7+'[1]外国人 (公)'!I7</f>
        <v>205</v>
      </c>
      <c r="J7" s="61">
        <f>'[1]住基 (公)'!J7+'[1]外国人 (公)'!J7</f>
        <v>94</v>
      </c>
      <c r="K7" s="62">
        <f>'[1]住基 (公)'!K7+'[1]外国人 (公)'!K7</f>
        <v>111</v>
      </c>
      <c r="M7" s="19" t="s">
        <v>19</v>
      </c>
      <c r="N7" s="59">
        <f>'[1]住基 (公)'!N7+'[1]外国人 (公)'!N7</f>
        <v>293</v>
      </c>
      <c r="O7" s="60">
        <f>'[1]住基 (公)'!O7+'[1]外国人 (公)'!O7</f>
        <v>894</v>
      </c>
      <c r="P7" s="61">
        <f>'[1]住基 (公)'!P7+'[1]外国人 (公)'!P7</f>
        <v>421</v>
      </c>
      <c r="Q7" s="62">
        <f>'[1]住基 (公)'!Q7+'[1]外国人 (公)'!Q7</f>
        <v>473</v>
      </c>
      <c r="S7" s="18" t="s">
        <v>35</v>
      </c>
      <c r="T7" s="59">
        <f>'[1]住基 (公)'!T7+'[1]外国人 (公)'!T7</f>
        <v>47</v>
      </c>
      <c r="U7" s="60">
        <f>'[1]住基 (公)'!U7+'[1]外国人 (公)'!U7</f>
        <v>161</v>
      </c>
      <c r="V7" s="61">
        <f>'[1]住基 (公)'!V7+'[1]外国人 (公)'!V7</f>
        <v>79</v>
      </c>
      <c r="W7" s="62">
        <f>'[1]住基 (公)'!W7+'[1]外国人 (公)'!W7</f>
        <v>82</v>
      </c>
      <c r="Y7" s="18" t="s">
        <v>36</v>
      </c>
      <c r="Z7" s="59">
        <f>'[1]住基 (公)'!Z7+'[1]外国人 (公)'!Z7</f>
        <v>335</v>
      </c>
      <c r="AA7" s="60">
        <f>'[1]住基 (公)'!AA7+'[1]外国人 (公)'!AA7</f>
        <v>845</v>
      </c>
      <c r="AB7" s="61">
        <f>'[1]住基 (公)'!AB7+'[1]外国人 (公)'!AB7</f>
        <v>421</v>
      </c>
      <c r="AC7" s="62">
        <f>'[1]住基 (公)'!AC7+'[1]外国人 (公)'!AC7</f>
        <v>424</v>
      </c>
    </row>
    <row r="8" spans="1:29" ht="18" customHeight="1">
      <c r="A8" s="18" t="s">
        <v>22</v>
      </c>
      <c r="B8" s="59">
        <f>'[1]住基 (公)'!B8+'[1]外国人 (公)'!B8</f>
        <v>75</v>
      </c>
      <c r="C8" s="60">
        <f>'[1]住基 (公)'!C8+'[1]外国人 (公)'!C8</f>
        <v>148</v>
      </c>
      <c r="D8" s="61">
        <f>'[1]住基 (公)'!D8+'[1]外国人 (公)'!D8</f>
        <v>69</v>
      </c>
      <c r="E8" s="62">
        <f>'[1]住基 (公)'!E8+'[1]外国人 (公)'!E8</f>
        <v>79</v>
      </c>
      <c r="G8" s="18" t="s">
        <v>18</v>
      </c>
      <c r="H8" s="59">
        <f>'[1]住基 (公)'!H8+'[1]外国人 (公)'!H8</f>
        <v>118</v>
      </c>
      <c r="I8" s="64">
        <f>'[1]住基 (公)'!I8+'[1]外国人 (公)'!I8</f>
        <v>249</v>
      </c>
      <c r="J8" s="61">
        <f>'[1]住基 (公)'!J8+'[1]外国人 (公)'!J8</f>
        <v>122</v>
      </c>
      <c r="K8" s="62">
        <f>'[1]住基 (公)'!K8+'[1]外国人 (公)'!K8</f>
        <v>127</v>
      </c>
      <c r="M8" s="19" t="s">
        <v>24</v>
      </c>
      <c r="N8" s="59">
        <f>'[1]住基 (公)'!N8+'[1]外国人 (公)'!N8</f>
        <v>228</v>
      </c>
      <c r="O8" s="60">
        <f>'[1]住基 (公)'!O8+'[1]外国人 (公)'!O8</f>
        <v>557</v>
      </c>
      <c r="P8" s="61">
        <f>'[1]住基 (公)'!P8+'[1]外国人 (公)'!P8</f>
        <v>237</v>
      </c>
      <c r="Q8" s="62">
        <f>'[1]住基 (公)'!Q8+'[1]外国人 (公)'!Q8</f>
        <v>320</v>
      </c>
      <c r="S8" s="18" t="s">
        <v>40</v>
      </c>
      <c r="T8" s="59">
        <f>'[1]住基 (公)'!T8+'[1]外国人 (公)'!T8</f>
        <v>63</v>
      </c>
      <c r="U8" s="60">
        <f>'[1]住基 (公)'!U8+'[1]外国人 (公)'!U8</f>
        <v>196</v>
      </c>
      <c r="V8" s="61">
        <f>'[1]住基 (公)'!V8+'[1]外国人 (公)'!V8</f>
        <v>105</v>
      </c>
      <c r="W8" s="62">
        <f>'[1]住基 (公)'!W8+'[1]外国人 (公)'!W8</f>
        <v>91</v>
      </c>
      <c r="Y8" s="18" t="s">
        <v>41</v>
      </c>
      <c r="Z8" s="59">
        <f>'[1]住基 (公)'!Z8+'[1]外国人 (公)'!Z8</f>
        <v>86</v>
      </c>
      <c r="AA8" s="60">
        <f>'[1]住基 (公)'!AA8+'[1]外国人 (公)'!AA8</f>
        <v>289</v>
      </c>
      <c r="AB8" s="61">
        <f>'[1]住基 (公)'!AB8+'[1]外国人 (公)'!AB8</f>
        <v>136</v>
      </c>
      <c r="AC8" s="62">
        <f>'[1]住基 (公)'!AC8+'[1]外国人 (公)'!AC8</f>
        <v>153</v>
      </c>
    </row>
    <row r="9" spans="1:29" ht="18" customHeight="1">
      <c r="A9" s="18" t="s">
        <v>27</v>
      </c>
      <c r="B9" s="59">
        <f>'[1]住基 (公)'!B9+'[1]外国人 (公)'!B9</f>
        <v>98</v>
      </c>
      <c r="C9" s="60">
        <f>'[1]住基 (公)'!C9+'[1]外国人 (公)'!C9</f>
        <v>245</v>
      </c>
      <c r="D9" s="61">
        <f>'[1]住基 (公)'!D9+'[1]外国人 (公)'!D9</f>
        <v>115</v>
      </c>
      <c r="E9" s="62">
        <f>'[1]住基 (公)'!E9+'[1]外国人 (公)'!E9</f>
        <v>130</v>
      </c>
      <c r="G9" s="18" t="s">
        <v>23</v>
      </c>
      <c r="H9" s="59">
        <f>'[1]住基 (公)'!H9+'[1]外国人 (公)'!H9</f>
        <v>672</v>
      </c>
      <c r="I9" s="64">
        <f>'[1]住基 (公)'!I9+'[1]外国人 (公)'!I9</f>
        <v>1314</v>
      </c>
      <c r="J9" s="61">
        <f>'[1]住基 (公)'!J9+'[1]外国人 (公)'!J9</f>
        <v>625</v>
      </c>
      <c r="K9" s="62">
        <f>'[1]住基 (公)'!K9+'[1]外国人 (公)'!K9</f>
        <v>689</v>
      </c>
      <c r="L9" s="17"/>
      <c r="M9" s="19" t="s">
        <v>29</v>
      </c>
      <c r="N9" s="59">
        <f>'[1]住基 (公)'!N9+'[1]外国人 (公)'!N9</f>
        <v>261</v>
      </c>
      <c r="O9" s="60">
        <f>'[1]住基 (公)'!O9+'[1]外国人 (公)'!O9</f>
        <v>636</v>
      </c>
      <c r="P9" s="61">
        <f>'[1]住基 (公)'!P9+'[1]外国人 (公)'!P9</f>
        <v>293</v>
      </c>
      <c r="Q9" s="62">
        <f>'[1]住基 (公)'!Q9+'[1]外国人 (公)'!Q9</f>
        <v>343</v>
      </c>
      <c r="R9" s="6"/>
      <c r="S9" s="18" t="s">
        <v>45</v>
      </c>
      <c r="T9" s="59">
        <f>'[1]住基 (公)'!T9+'[1]外国人 (公)'!T9</f>
        <v>65</v>
      </c>
      <c r="U9" s="60">
        <f>'[1]住基 (公)'!U9+'[1]外国人 (公)'!U9</f>
        <v>223</v>
      </c>
      <c r="V9" s="61">
        <f>'[1]住基 (公)'!V9+'[1]外国人 (公)'!V9</f>
        <v>100</v>
      </c>
      <c r="W9" s="62">
        <f>'[1]住基 (公)'!W9+'[1]外国人 (公)'!W9</f>
        <v>123</v>
      </c>
      <c r="Y9" s="18" t="s">
        <v>46</v>
      </c>
      <c r="Z9" s="59">
        <f>'[1]住基 (公)'!Z9+'[1]外国人 (公)'!Z9</f>
        <v>286</v>
      </c>
      <c r="AA9" s="60">
        <f>'[1]住基 (公)'!AA9+'[1]外国人 (公)'!AA9</f>
        <v>297</v>
      </c>
      <c r="AB9" s="61">
        <f>'[1]住基 (公)'!AB9+'[1]外国人 (公)'!AB9</f>
        <v>180</v>
      </c>
      <c r="AC9" s="62">
        <f>'[1]住基 (公)'!AC9+'[1]外国人 (公)'!AC9</f>
        <v>117</v>
      </c>
    </row>
    <row r="10" spans="1:29" ht="18" customHeight="1">
      <c r="A10" s="18" t="s">
        <v>47</v>
      </c>
      <c r="B10" s="59">
        <f>'[1]住基 (公)'!B10+'[1]外国人 (公)'!B10</f>
        <v>64</v>
      </c>
      <c r="C10" s="60">
        <f>'[1]住基 (公)'!C10+'[1]外国人 (公)'!C10</f>
        <v>148</v>
      </c>
      <c r="D10" s="61">
        <f>'[1]住基 (公)'!D10+'[1]外国人 (公)'!D10</f>
        <v>69</v>
      </c>
      <c r="E10" s="62">
        <f>'[1]住基 (公)'!E10+'[1]外国人 (公)'!E10</f>
        <v>79</v>
      </c>
      <c r="G10" s="18" t="s">
        <v>28</v>
      </c>
      <c r="H10" s="59">
        <f>'[1]住基 (公)'!H10+'[1]外国人 (公)'!H10</f>
        <v>46</v>
      </c>
      <c r="I10" s="64">
        <f>'[1]住基 (公)'!I10+'[1]外国人 (公)'!I10</f>
        <v>110</v>
      </c>
      <c r="J10" s="61">
        <f>'[1]住基 (公)'!J10+'[1]外国人 (公)'!J10</f>
        <v>56</v>
      </c>
      <c r="K10" s="62">
        <f>'[1]住基 (公)'!K10+'[1]外国人 (公)'!K10</f>
        <v>54</v>
      </c>
      <c r="M10" s="20" t="s">
        <v>34</v>
      </c>
      <c r="N10" s="67">
        <f>'[1]住基 (公)'!N10+'[1]外国人 (公)'!N10</f>
        <v>840</v>
      </c>
      <c r="O10" s="68">
        <f>'[1]住基 (公)'!O10+'[1]外国人 (公)'!O10</f>
        <v>2009</v>
      </c>
      <c r="P10" s="69">
        <f>'[1]住基 (公)'!P10+'[1]外国人 (公)'!P10</f>
        <v>1014</v>
      </c>
      <c r="Q10" s="70">
        <f>'[1]住基 (公)'!Q10+'[1]外国人 (公)'!Q10</f>
        <v>995</v>
      </c>
      <c r="S10" s="18" t="s">
        <v>50</v>
      </c>
      <c r="T10" s="59">
        <f>'[1]住基 (公)'!T10+'[1]外国人 (公)'!T10</f>
        <v>18</v>
      </c>
      <c r="U10" s="60">
        <f>'[1]住基 (公)'!U10+'[1]外国人 (公)'!U10</f>
        <v>44</v>
      </c>
      <c r="V10" s="61">
        <f>'[1]住基 (公)'!V10+'[1]外国人 (公)'!V10</f>
        <v>24</v>
      </c>
      <c r="W10" s="62">
        <f>'[1]住基 (公)'!W10+'[1]外国人 (公)'!W10</f>
        <v>20</v>
      </c>
      <c r="Y10" s="18" t="s">
        <v>497</v>
      </c>
      <c r="Z10" s="59">
        <f>'[1]住基 (公)'!Z10+'[1]外国人 (公)'!Z10</f>
        <v>55</v>
      </c>
      <c r="AA10" s="60">
        <f>'[1]住基 (公)'!AA10+'[1]外国人 (公)'!AA10</f>
        <v>163</v>
      </c>
      <c r="AB10" s="61">
        <f>'[1]住基 (公)'!AB10+'[1]外国人 (公)'!AB10</f>
        <v>74</v>
      </c>
      <c r="AC10" s="62">
        <f>'[1]住基 (公)'!AC10+'[1]外国人 (公)'!AC10</f>
        <v>89</v>
      </c>
    </row>
    <row r="11" spans="1:29" ht="18" customHeight="1">
      <c r="A11" s="18" t="s">
        <v>51</v>
      </c>
      <c r="B11" s="59">
        <f>'[1]住基 (公)'!B11+'[1]外国人 (公)'!B11</f>
        <v>81</v>
      </c>
      <c r="C11" s="60">
        <f>'[1]住基 (公)'!C11+'[1]外国人 (公)'!C11</f>
        <v>198</v>
      </c>
      <c r="D11" s="61">
        <f>'[1]住基 (公)'!D11+'[1]外国人 (公)'!D11</f>
        <v>92</v>
      </c>
      <c r="E11" s="62">
        <f>'[1]住基 (公)'!E11+'[1]外国人 (公)'!E11</f>
        <v>106</v>
      </c>
      <c r="G11" s="18" t="s">
        <v>33</v>
      </c>
      <c r="H11" s="59">
        <f>'[1]住基 (公)'!H11+'[1]外国人 (公)'!H11</f>
        <v>83</v>
      </c>
      <c r="I11" s="64">
        <f>'[1]住基 (公)'!I11+'[1]外国人 (公)'!I11</f>
        <v>156</v>
      </c>
      <c r="J11" s="61">
        <f>'[1]住基 (公)'!J11+'[1]外国人 (公)'!J11</f>
        <v>82</v>
      </c>
      <c r="K11" s="62">
        <f>'[1]住基 (公)'!K11+'[1]外国人 (公)'!K11</f>
        <v>74</v>
      </c>
      <c r="M11" s="19" t="s">
        <v>39</v>
      </c>
      <c r="N11" s="59">
        <f>'[1]住基 (公)'!N11+'[1]外国人 (公)'!N11</f>
        <v>93</v>
      </c>
      <c r="O11" s="60">
        <f>'[1]住基 (公)'!O11+'[1]外国人 (公)'!O11</f>
        <v>296</v>
      </c>
      <c r="P11" s="61">
        <f>'[1]住基 (公)'!P11+'[1]外国人 (公)'!P11</f>
        <v>146</v>
      </c>
      <c r="Q11" s="62">
        <f>'[1]住基 (公)'!Q11+'[1]外国人 (公)'!Q11</f>
        <v>150</v>
      </c>
      <c r="S11" s="18" t="s">
        <v>54</v>
      </c>
      <c r="T11" s="59">
        <f>'[1]住基 (公)'!T11+'[1]外国人 (公)'!T11</f>
        <v>48</v>
      </c>
      <c r="U11" s="60">
        <f>'[1]住基 (公)'!U11+'[1]外国人 (公)'!U11</f>
        <v>149</v>
      </c>
      <c r="V11" s="61">
        <f>'[1]住基 (公)'!V11+'[1]外国人 (公)'!V11</f>
        <v>71</v>
      </c>
      <c r="W11" s="62">
        <f>'[1]住基 (公)'!W11+'[1]外国人 (公)'!W11</f>
        <v>78</v>
      </c>
      <c r="Y11" s="18" t="s">
        <v>55</v>
      </c>
      <c r="Z11" s="59">
        <f>'[1]住基 (公)'!Z11+'[1]外国人 (公)'!Z11</f>
        <v>71</v>
      </c>
      <c r="AA11" s="60">
        <f>'[1]住基 (公)'!AA11+'[1]外国人 (公)'!AA11</f>
        <v>221</v>
      </c>
      <c r="AB11" s="61">
        <f>'[1]住基 (公)'!AB11+'[1]外国人 (公)'!AB11</f>
        <v>105</v>
      </c>
      <c r="AC11" s="62">
        <f>'[1]住基 (公)'!AC11+'[1]外国人 (公)'!AC11</f>
        <v>116</v>
      </c>
    </row>
    <row r="12" spans="1:29" ht="18" customHeight="1">
      <c r="A12" s="18" t="s">
        <v>56</v>
      </c>
      <c r="B12" s="59">
        <f>'[1]住基 (公)'!B12+'[1]外国人 (公)'!B12</f>
        <v>219</v>
      </c>
      <c r="C12" s="60">
        <f>'[1]住基 (公)'!C12+'[1]外国人 (公)'!C12</f>
        <v>463</v>
      </c>
      <c r="D12" s="61">
        <f>'[1]住基 (公)'!D12+'[1]外国人 (公)'!D12</f>
        <v>218</v>
      </c>
      <c r="E12" s="62">
        <f>'[1]住基 (公)'!E12+'[1]外国人 (公)'!E12</f>
        <v>245</v>
      </c>
      <c r="G12" s="18" t="s">
        <v>38</v>
      </c>
      <c r="H12" s="59">
        <f>'[1]住基 (公)'!H12+'[1]外国人 (公)'!H12</f>
        <v>245</v>
      </c>
      <c r="I12" s="64">
        <f>'[1]住基 (公)'!I12+'[1]外国人 (公)'!I12</f>
        <v>552</v>
      </c>
      <c r="J12" s="61">
        <f>'[1]住基 (公)'!J12+'[1]外国人 (公)'!J12</f>
        <v>250</v>
      </c>
      <c r="K12" s="62">
        <f>'[1]住基 (公)'!K12+'[1]外国人 (公)'!K12</f>
        <v>302</v>
      </c>
      <c r="M12" s="19" t="s">
        <v>44</v>
      </c>
      <c r="N12" s="59">
        <f>'[1]住基 (公)'!N12+'[1]外国人 (公)'!N12</f>
        <v>198</v>
      </c>
      <c r="O12" s="60">
        <f>'[1]住基 (公)'!O12+'[1]外国人 (公)'!O12</f>
        <v>491</v>
      </c>
      <c r="P12" s="61">
        <f>'[1]住基 (公)'!P12+'[1]外国人 (公)'!P12</f>
        <v>236</v>
      </c>
      <c r="Q12" s="62">
        <f>'[1]住基 (公)'!Q12+'[1]外国人 (公)'!Q12</f>
        <v>255</v>
      </c>
      <c r="S12" s="18" t="s">
        <v>59</v>
      </c>
      <c r="T12" s="59">
        <f>'[1]住基 (公)'!T12+'[1]外国人 (公)'!T12</f>
        <v>45</v>
      </c>
      <c r="U12" s="60">
        <f>'[1]住基 (公)'!U12+'[1]外国人 (公)'!U12</f>
        <v>139</v>
      </c>
      <c r="V12" s="61">
        <f>'[1]住基 (公)'!V12+'[1]外国人 (公)'!V12</f>
        <v>65</v>
      </c>
      <c r="W12" s="62">
        <f>'[1]住基 (公)'!W12+'[1]外国人 (公)'!W12</f>
        <v>74</v>
      </c>
      <c r="Y12" s="18" t="s">
        <v>60</v>
      </c>
      <c r="Z12" s="59">
        <f>'[1]住基 (公)'!Z12+'[1]外国人 (公)'!Z12</f>
        <v>49</v>
      </c>
      <c r="AA12" s="60">
        <f>'[1]住基 (公)'!AA12+'[1]外国人 (公)'!AA12</f>
        <v>157</v>
      </c>
      <c r="AB12" s="61">
        <f>'[1]住基 (公)'!AB12+'[1]外国人 (公)'!AB12</f>
        <v>73</v>
      </c>
      <c r="AC12" s="62">
        <f>'[1]住基 (公)'!AC12+'[1]外国人 (公)'!AC12</f>
        <v>84</v>
      </c>
    </row>
    <row r="13" spans="1:29" ht="18" customHeight="1">
      <c r="A13" s="18" t="s">
        <v>61</v>
      </c>
      <c r="B13" s="59">
        <f>'[1]住基 (公)'!B13+'[1]外国人 (公)'!B13</f>
        <v>485</v>
      </c>
      <c r="C13" s="60">
        <f>'[1]住基 (公)'!C13+'[1]外国人 (公)'!C13</f>
        <v>1138</v>
      </c>
      <c r="D13" s="61">
        <f>'[1]住基 (公)'!D13+'[1]外国人 (公)'!D13</f>
        <v>599</v>
      </c>
      <c r="E13" s="62">
        <f>'[1]住基 (公)'!E13+'[1]外国人 (公)'!E13</f>
        <v>539</v>
      </c>
      <c r="G13" s="18" t="s">
        <v>43</v>
      </c>
      <c r="H13" s="59">
        <f>'[1]住基 (公)'!H13+'[1]外国人 (公)'!H13</f>
        <v>142</v>
      </c>
      <c r="I13" s="64">
        <f>'[1]住基 (公)'!I13+'[1]外国人 (公)'!I13</f>
        <v>306</v>
      </c>
      <c r="J13" s="61">
        <f>'[1]住基 (公)'!J13+'[1]外国人 (公)'!J13</f>
        <v>143</v>
      </c>
      <c r="K13" s="62">
        <f>'[1]住基 (公)'!K13+'[1]外国人 (公)'!K13</f>
        <v>163</v>
      </c>
      <c r="M13" s="19" t="s">
        <v>49</v>
      </c>
      <c r="N13" s="59">
        <f>'[1]住基 (公)'!N13+'[1]外国人 (公)'!N13</f>
        <v>167</v>
      </c>
      <c r="O13" s="60">
        <f>'[1]住基 (公)'!O13+'[1]外国人 (公)'!O13</f>
        <v>302</v>
      </c>
      <c r="P13" s="61">
        <f>'[1]住基 (公)'!P13+'[1]外国人 (公)'!P13</f>
        <v>181</v>
      </c>
      <c r="Q13" s="62">
        <f>'[1]住基 (公)'!Q13+'[1]外国人 (公)'!Q13</f>
        <v>121</v>
      </c>
      <c r="S13" s="18" t="s">
        <v>64</v>
      </c>
      <c r="T13" s="59">
        <f>'[1]住基 (公)'!T13+'[1]外国人 (公)'!T13</f>
        <v>123</v>
      </c>
      <c r="U13" s="60">
        <f>'[1]住基 (公)'!U13+'[1]外国人 (公)'!U13</f>
        <v>391</v>
      </c>
      <c r="V13" s="61">
        <f>'[1]住基 (公)'!V13+'[1]外国人 (公)'!V13</f>
        <v>192</v>
      </c>
      <c r="W13" s="62">
        <f>'[1]住基 (公)'!W13+'[1]外国人 (公)'!W13</f>
        <v>199</v>
      </c>
      <c r="Y13" s="18" t="s">
        <v>65</v>
      </c>
      <c r="Z13" s="59">
        <f>'[1]住基 (公)'!Z13+'[1]外国人 (公)'!Z13</f>
        <v>188</v>
      </c>
      <c r="AA13" s="60">
        <f>'[1]住基 (公)'!AA13+'[1]外国人 (公)'!AA13</f>
        <v>554</v>
      </c>
      <c r="AB13" s="61">
        <f>'[1]住基 (公)'!AB13+'[1]外国人 (公)'!AB13</f>
        <v>255</v>
      </c>
      <c r="AC13" s="62">
        <f>'[1]住基 (公)'!AC13+'[1]外国人 (公)'!AC13</f>
        <v>299</v>
      </c>
    </row>
    <row r="14" spans="1:29" ht="18" customHeight="1">
      <c r="A14" s="18" t="s">
        <v>66</v>
      </c>
      <c r="B14" s="59">
        <f>'[1]住基 (公)'!B14+'[1]外国人 (公)'!B14</f>
        <v>235</v>
      </c>
      <c r="C14" s="60">
        <f>'[1]住基 (公)'!C14+'[1]外国人 (公)'!C14</f>
        <v>562</v>
      </c>
      <c r="D14" s="61">
        <f>'[1]住基 (公)'!D14+'[1]外国人 (公)'!D14</f>
        <v>272</v>
      </c>
      <c r="E14" s="62">
        <f>'[1]住基 (公)'!E14+'[1]外国人 (公)'!E14</f>
        <v>290</v>
      </c>
      <c r="G14" s="18" t="s">
        <v>48</v>
      </c>
      <c r="H14" s="59">
        <f>'[1]住基 (公)'!H14+'[1]外国人 (公)'!H14</f>
        <v>121</v>
      </c>
      <c r="I14" s="64">
        <f>'[1]住基 (公)'!I14+'[1]外国人 (公)'!I14</f>
        <v>298</v>
      </c>
      <c r="J14" s="61">
        <f>'[1]住基 (公)'!J14+'[1]外国人 (公)'!J14</f>
        <v>142</v>
      </c>
      <c r="K14" s="62">
        <f>'[1]住基 (公)'!K14+'[1]外国人 (公)'!K14</f>
        <v>156</v>
      </c>
      <c r="M14" s="19" t="s">
        <v>53</v>
      </c>
      <c r="N14" s="59">
        <f>'[1]住基 (公)'!N14+'[1]外国人 (公)'!N14</f>
        <v>133</v>
      </c>
      <c r="O14" s="60">
        <f>'[1]住基 (公)'!O14+'[1]外国人 (公)'!O14</f>
        <v>326</v>
      </c>
      <c r="P14" s="61">
        <f>'[1]住基 (公)'!P14+'[1]外国人 (公)'!P14</f>
        <v>156</v>
      </c>
      <c r="Q14" s="62">
        <f>'[1]住基 (公)'!Q14+'[1]外国人 (公)'!Q14</f>
        <v>170</v>
      </c>
      <c r="S14" s="18" t="s">
        <v>69</v>
      </c>
      <c r="T14" s="59">
        <f>'[1]住基 (公)'!T14+'[1]外国人 (公)'!T14</f>
        <v>277</v>
      </c>
      <c r="U14" s="60">
        <f>'[1]住基 (公)'!U14+'[1]外国人 (公)'!U14</f>
        <v>789</v>
      </c>
      <c r="V14" s="61">
        <f>'[1]住基 (公)'!V14+'[1]外国人 (公)'!V14</f>
        <v>403</v>
      </c>
      <c r="W14" s="62">
        <f>'[1]住基 (公)'!W14+'[1]外国人 (公)'!W14</f>
        <v>386</v>
      </c>
      <c r="Y14" s="18" t="s">
        <v>70</v>
      </c>
      <c r="Z14" s="59">
        <f>'[1]住基 (公)'!Z14+'[1]外国人 (公)'!Z14</f>
        <v>185</v>
      </c>
      <c r="AA14" s="60">
        <f>'[1]住基 (公)'!AA14+'[1]外国人 (公)'!AA14</f>
        <v>430</v>
      </c>
      <c r="AB14" s="61">
        <f>'[1]住基 (公)'!AB14+'[1]外国人 (公)'!AB14</f>
        <v>202</v>
      </c>
      <c r="AC14" s="62">
        <f>'[1]住基 (公)'!AC14+'[1]外国人 (公)'!AC14</f>
        <v>228</v>
      </c>
    </row>
    <row r="15" spans="1:29" ht="18" customHeight="1">
      <c r="A15" s="18" t="s">
        <v>459</v>
      </c>
      <c r="B15" s="59">
        <f>'[1]住基 (公)'!B15+'[1]外国人 (公)'!B15</f>
        <v>96</v>
      </c>
      <c r="C15" s="60">
        <f>'[1]住基 (公)'!C15+'[1]外国人 (公)'!C15</f>
        <v>272</v>
      </c>
      <c r="D15" s="61">
        <f>'[1]住基 (公)'!D15+'[1]外国人 (公)'!D15</f>
        <v>151</v>
      </c>
      <c r="E15" s="62">
        <f>'[1]住基 (公)'!E15+'[1]外国人 (公)'!E15</f>
        <v>121</v>
      </c>
      <c r="G15" s="18" t="s">
        <v>52</v>
      </c>
      <c r="H15" s="59">
        <f>'[1]住基 (公)'!H15+'[1]外国人 (公)'!H15</f>
        <v>159</v>
      </c>
      <c r="I15" s="64">
        <f>'[1]住基 (公)'!I15+'[1]外国人 (公)'!I15</f>
        <v>379</v>
      </c>
      <c r="J15" s="61">
        <f>'[1]住基 (公)'!J15+'[1]外国人 (公)'!J15</f>
        <v>164</v>
      </c>
      <c r="K15" s="62">
        <f>'[1]住基 (公)'!K15+'[1]外国人 (公)'!K15</f>
        <v>215</v>
      </c>
      <c r="M15" s="19" t="s">
        <v>58</v>
      </c>
      <c r="N15" s="59">
        <f>'[1]住基 (公)'!N15+'[1]外国人 (公)'!N15</f>
        <v>93</v>
      </c>
      <c r="O15" s="60">
        <f>'[1]住基 (公)'!O15+'[1]外国人 (公)'!O15</f>
        <v>215</v>
      </c>
      <c r="P15" s="61">
        <f>'[1]住基 (公)'!P15+'[1]外国人 (公)'!P15</f>
        <v>108</v>
      </c>
      <c r="Q15" s="62">
        <f>'[1]住基 (公)'!Q15+'[1]外国人 (公)'!Q15</f>
        <v>107</v>
      </c>
      <c r="S15" s="21" t="s">
        <v>74</v>
      </c>
      <c r="T15" s="59">
        <f>'[1]住基 (公)'!T15+'[1]外国人 (公)'!T15</f>
        <v>55</v>
      </c>
      <c r="U15" s="60">
        <f>'[1]住基 (公)'!U15+'[1]外国人 (公)'!U15</f>
        <v>172</v>
      </c>
      <c r="V15" s="61">
        <f>'[1]住基 (公)'!V15+'[1]外国人 (公)'!V15</f>
        <v>83</v>
      </c>
      <c r="W15" s="62">
        <f>'[1]住基 (公)'!W15+'[1]外国人 (公)'!W15</f>
        <v>89</v>
      </c>
      <c r="Y15" s="20" t="s">
        <v>75</v>
      </c>
      <c r="Z15" s="67">
        <f>'[1]住基 (公)'!Z15+'[1]外国人 (公)'!Z15</f>
        <v>335</v>
      </c>
      <c r="AA15" s="68">
        <f>'[1]住基 (公)'!AA15+'[1]外国人 (公)'!AA15</f>
        <v>971</v>
      </c>
      <c r="AB15" s="69">
        <f>'[1]住基 (公)'!AB15+'[1]外国人 (公)'!AB15</f>
        <v>470</v>
      </c>
      <c r="AC15" s="70">
        <f>'[1]住基 (公)'!AC15+'[1]外国人 (公)'!AC15</f>
        <v>501</v>
      </c>
    </row>
    <row r="16" spans="1:29" ht="18" customHeight="1">
      <c r="A16" s="18" t="s">
        <v>460</v>
      </c>
      <c r="B16" s="59">
        <f>'[1]住基 (公)'!B16+'[1]外国人 (公)'!B16</f>
        <v>104</v>
      </c>
      <c r="C16" s="60">
        <f>'[1]住基 (公)'!C16+'[1]外国人 (公)'!C16</f>
        <v>201</v>
      </c>
      <c r="D16" s="61">
        <f>'[1]住基 (公)'!D16+'[1]外国人 (公)'!D16</f>
        <v>110</v>
      </c>
      <c r="E16" s="62">
        <f>'[1]住基 (公)'!E16+'[1]外国人 (公)'!E16</f>
        <v>91</v>
      </c>
      <c r="G16" s="18" t="s">
        <v>57</v>
      </c>
      <c r="H16" s="59">
        <f>'[1]住基 (公)'!H16+'[1]外国人 (公)'!H16</f>
        <v>279</v>
      </c>
      <c r="I16" s="64">
        <f>'[1]住基 (公)'!I16+'[1]外国人 (公)'!I16</f>
        <v>568</v>
      </c>
      <c r="J16" s="61">
        <f>'[1]住基 (公)'!J16+'[1]外国人 (公)'!J16</f>
        <v>260</v>
      </c>
      <c r="K16" s="62">
        <f>'[1]住基 (公)'!K16+'[1]外国人 (公)'!K16</f>
        <v>308</v>
      </c>
      <c r="M16" s="19" t="s">
        <v>63</v>
      </c>
      <c r="N16" s="59">
        <f>'[1]住基 (公)'!N16+'[1]外国人 (公)'!N16</f>
        <v>156</v>
      </c>
      <c r="O16" s="60">
        <f>'[1]住基 (公)'!O16+'[1]外国人 (公)'!O16</f>
        <v>379</v>
      </c>
      <c r="P16" s="61">
        <f>'[1]住基 (公)'!P16+'[1]外国人 (公)'!P16</f>
        <v>187</v>
      </c>
      <c r="Q16" s="62">
        <f>'[1]住基 (公)'!Q16+'[1]外国人 (公)'!Q16</f>
        <v>192</v>
      </c>
      <c r="S16" s="20" t="s">
        <v>79</v>
      </c>
      <c r="T16" s="67">
        <f>'[1]住基 (公)'!T16+'[1]外国人 (公)'!T16</f>
        <v>874</v>
      </c>
      <c r="U16" s="68">
        <f>'[1]住基 (公)'!U16+'[1]外国人 (公)'!U16</f>
        <v>2297</v>
      </c>
      <c r="V16" s="69">
        <f>'[1]住基 (公)'!V16+'[1]外国人 (公)'!V16</f>
        <v>1143</v>
      </c>
      <c r="W16" s="70">
        <f>'[1]住基 (公)'!W16+'[1]外国人 (公)'!W16</f>
        <v>1154</v>
      </c>
      <c r="Y16" s="18" t="s">
        <v>80</v>
      </c>
      <c r="Z16" s="59">
        <f>'[1]住基 (公)'!Z16+'[1]外国人 (公)'!Z16</f>
        <v>51</v>
      </c>
      <c r="AA16" s="60">
        <f>'[1]住基 (公)'!AA16+'[1]外国人 (公)'!AA16</f>
        <v>127</v>
      </c>
      <c r="AB16" s="61">
        <f>'[1]住基 (公)'!AB16+'[1]外国人 (公)'!AB16</f>
        <v>69</v>
      </c>
      <c r="AC16" s="62">
        <f>'[1]住基 (公)'!AC16+'[1]外国人 (公)'!AC16</f>
        <v>58</v>
      </c>
    </row>
    <row r="17" spans="1:29" ht="18" customHeight="1">
      <c r="A17" s="18" t="s">
        <v>461</v>
      </c>
      <c r="B17" s="59">
        <f>'[1]住基 (公)'!B17+'[1]外国人 (公)'!B17</f>
        <v>169</v>
      </c>
      <c r="C17" s="60">
        <f>'[1]住基 (公)'!C17+'[1]外国人 (公)'!C17</f>
        <v>371</v>
      </c>
      <c r="D17" s="61">
        <f>'[1]住基 (公)'!D17+'[1]外国人 (公)'!D17</f>
        <v>196</v>
      </c>
      <c r="E17" s="62">
        <f>'[1]住基 (公)'!E17+'[1]外国人 (公)'!E17</f>
        <v>175</v>
      </c>
      <c r="G17" s="20" t="s">
        <v>62</v>
      </c>
      <c r="H17" s="67">
        <f>'[1]住基 (公)'!H17+'[1]外国人 (公)'!H17</f>
        <v>1357</v>
      </c>
      <c r="I17" s="68">
        <f>'[1]住基 (公)'!I17+'[1]外国人 (公)'!I17</f>
        <v>3025</v>
      </c>
      <c r="J17" s="69">
        <f>'[1]住基 (公)'!J17+'[1]外国人 (公)'!J17</f>
        <v>1526</v>
      </c>
      <c r="K17" s="70">
        <f>'[1]住基 (公)'!K17+'[1]外国人 (公)'!K17</f>
        <v>1499</v>
      </c>
      <c r="M17" s="20" t="s">
        <v>68</v>
      </c>
      <c r="N17" s="67">
        <f>'[1]住基 (公)'!N17+'[1]外国人 (公)'!N17</f>
        <v>226</v>
      </c>
      <c r="O17" s="68">
        <f>'[1]住基 (公)'!O17+'[1]外国人 (公)'!O17</f>
        <v>696</v>
      </c>
      <c r="P17" s="69">
        <f>'[1]住基 (公)'!P17+'[1]外国人 (公)'!P17</f>
        <v>318</v>
      </c>
      <c r="Q17" s="70">
        <f>'[1]住基 (公)'!Q17+'[1]外国人 (公)'!Q17</f>
        <v>378</v>
      </c>
      <c r="S17" s="18" t="s">
        <v>84</v>
      </c>
      <c r="T17" s="59">
        <f>'[1]住基 (公)'!T17+'[1]外国人 (公)'!T17</f>
        <v>93</v>
      </c>
      <c r="U17" s="60">
        <f>'[1]住基 (公)'!U17+'[1]外国人 (公)'!U17</f>
        <v>291</v>
      </c>
      <c r="V17" s="61">
        <f>'[1]住基 (公)'!V17+'[1]外国人 (公)'!V17</f>
        <v>152</v>
      </c>
      <c r="W17" s="62">
        <f>'[1]住基 (公)'!W17+'[1]外国人 (公)'!W17</f>
        <v>139</v>
      </c>
      <c r="Y17" s="18" t="s">
        <v>85</v>
      </c>
      <c r="Z17" s="59">
        <f>'[1]住基 (公)'!Z17+'[1]外国人 (公)'!Z17</f>
        <v>37</v>
      </c>
      <c r="AA17" s="60">
        <f>'[1]住基 (公)'!AA17+'[1]外国人 (公)'!AA17</f>
        <v>92</v>
      </c>
      <c r="AB17" s="61">
        <f>'[1]住基 (公)'!AB17+'[1]外国人 (公)'!AB17</f>
        <v>49</v>
      </c>
      <c r="AC17" s="62">
        <f>'[1]住基 (公)'!AC17+'[1]外国人 (公)'!AC17</f>
        <v>43</v>
      </c>
    </row>
    <row r="18" spans="1:29" ht="18" customHeight="1">
      <c r="A18" s="18" t="s">
        <v>88</v>
      </c>
      <c r="B18" s="59">
        <f>'[1]住基 (公)'!B18+'[1]外国人 (公)'!B18</f>
        <v>202</v>
      </c>
      <c r="C18" s="60">
        <f>'[1]住基 (公)'!C18+'[1]外国人 (公)'!C18</f>
        <v>484</v>
      </c>
      <c r="D18" s="61">
        <f>'[1]住基 (公)'!D18+'[1]外国人 (公)'!D18</f>
        <v>233</v>
      </c>
      <c r="E18" s="62">
        <f>'[1]住基 (公)'!E18+'[1]外国人 (公)'!E18</f>
        <v>251</v>
      </c>
      <c r="G18" s="18" t="s">
        <v>67</v>
      </c>
      <c r="H18" s="59">
        <f>'[1]住基 (公)'!H18+'[1]外国人 (公)'!H18</f>
        <v>1357</v>
      </c>
      <c r="I18" s="60">
        <f>'[1]住基 (公)'!I18+'[1]外国人 (公)'!I18</f>
        <v>3025</v>
      </c>
      <c r="J18" s="61">
        <f>'[1]住基 (公)'!J18+'[1]外国人 (公)'!J18</f>
        <v>1526</v>
      </c>
      <c r="K18" s="62">
        <f>'[1]住基 (公)'!K18+'[1]外国人 (公)'!K18</f>
        <v>1499</v>
      </c>
      <c r="M18" s="19" t="s">
        <v>73</v>
      </c>
      <c r="N18" s="59">
        <f>'[1]住基 (公)'!N18+'[1]外国人 (公)'!N18</f>
        <v>226</v>
      </c>
      <c r="O18" s="60">
        <f>'[1]住基 (公)'!O18+'[1]外国人 (公)'!O18</f>
        <v>696</v>
      </c>
      <c r="P18" s="61">
        <f>'[1]住基 (公)'!P18+'[1]外国人 (公)'!P18</f>
        <v>318</v>
      </c>
      <c r="Q18" s="62">
        <f>'[1]住基 (公)'!Q18+'[1]外国人 (公)'!Q18</f>
        <v>378</v>
      </c>
      <c r="S18" s="18" t="s">
        <v>89</v>
      </c>
      <c r="T18" s="59">
        <f>'[1]住基 (公)'!T18+'[1]外国人 (公)'!T18</f>
        <v>60</v>
      </c>
      <c r="U18" s="60">
        <f>'[1]住基 (公)'!U18+'[1]外国人 (公)'!U18</f>
        <v>191</v>
      </c>
      <c r="V18" s="61">
        <f>'[1]住基 (公)'!V18+'[1]外国人 (公)'!V18</f>
        <v>94</v>
      </c>
      <c r="W18" s="62">
        <f>'[1]住基 (公)'!W18+'[1]外国人 (公)'!W18</f>
        <v>97</v>
      </c>
      <c r="Y18" s="18" t="s">
        <v>90</v>
      </c>
      <c r="Z18" s="59">
        <f>'[1]住基 (公)'!Z18+'[1]外国人 (公)'!Z18</f>
        <v>72</v>
      </c>
      <c r="AA18" s="60">
        <f>'[1]住基 (公)'!AA18+'[1]外国人 (公)'!AA18</f>
        <v>244</v>
      </c>
      <c r="AB18" s="61">
        <f>'[1]住基 (公)'!AB18+'[1]外国人 (公)'!AB18</f>
        <v>108</v>
      </c>
      <c r="AC18" s="62">
        <f>'[1]住基 (公)'!AC18+'[1]外国人 (公)'!AC18</f>
        <v>136</v>
      </c>
    </row>
    <row r="19" spans="1:29" ht="18" customHeight="1">
      <c r="A19" s="18" t="s">
        <v>71</v>
      </c>
      <c r="B19" s="59">
        <f>'[1]住基 (公)'!B19+'[1]外国人 (公)'!B19</f>
        <v>386</v>
      </c>
      <c r="C19" s="60">
        <f>'[1]住基 (公)'!C19+'[1]外国人 (公)'!C19</f>
        <v>880</v>
      </c>
      <c r="D19" s="61">
        <f>'[1]住基 (公)'!D19+'[1]外国人 (公)'!D19</f>
        <v>442</v>
      </c>
      <c r="E19" s="62">
        <f>'[1]住基 (公)'!E19+'[1]外国人 (公)'!E19</f>
        <v>438</v>
      </c>
      <c r="G19" s="20" t="s">
        <v>72</v>
      </c>
      <c r="H19" s="67">
        <f>'[1]住基 (公)'!H19+'[1]外国人 (公)'!H19</f>
        <v>2009</v>
      </c>
      <c r="I19" s="68">
        <f>'[1]住基 (公)'!I19+'[1]外国人 (公)'!I19</f>
        <v>4239</v>
      </c>
      <c r="J19" s="69">
        <f>'[1]住基 (公)'!J19+'[1]外国人 (公)'!J19</f>
        <v>2079</v>
      </c>
      <c r="K19" s="70">
        <f>'[1]住基 (公)'!K19+'[1]外国人 (公)'!K19</f>
        <v>2160</v>
      </c>
      <c r="M19" s="20" t="s">
        <v>78</v>
      </c>
      <c r="N19" s="67">
        <f>'[1]住基 (公)'!N19+'[1]外国人 (公)'!N19</f>
        <v>1733</v>
      </c>
      <c r="O19" s="68">
        <f>'[1]住基 (公)'!O19+'[1]外国人 (公)'!O19</f>
        <v>4499</v>
      </c>
      <c r="P19" s="69">
        <f>'[1]住基 (公)'!P19+'[1]外国人 (公)'!P19</f>
        <v>2237</v>
      </c>
      <c r="Q19" s="70">
        <f>'[1]住基 (公)'!Q19+'[1]外国人 (公)'!Q19</f>
        <v>2262</v>
      </c>
      <c r="S19" s="18" t="s">
        <v>94</v>
      </c>
      <c r="T19" s="59">
        <f>'[1]住基 (公)'!T19+'[1]外国人 (公)'!T19</f>
        <v>78</v>
      </c>
      <c r="U19" s="60">
        <f>'[1]住基 (公)'!U19+'[1]外国人 (公)'!U19</f>
        <v>225</v>
      </c>
      <c r="V19" s="61">
        <f>'[1]住基 (公)'!V19+'[1]外国人 (公)'!V19</f>
        <v>111</v>
      </c>
      <c r="W19" s="62">
        <f>'[1]住基 (公)'!W19+'[1]外国人 (公)'!W19</f>
        <v>114</v>
      </c>
      <c r="Y19" s="18" t="s">
        <v>95</v>
      </c>
      <c r="Z19" s="59">
        <f>'[1]住基 (公)'!Z19+'[1]外国人 (公)'!Z19</f>
        <v>36</v>
      </c>
      <c r="AA19" s="60">
        <f>'[1]住基 (公)'!AA19+'[1]外国人 (公)'!AA19</f>
        <v>97</v>
      </c>
      <c r="AB19" s="61">
        <f>'[1]住基 (公)'!AB19+'[1]外国人 (公)'!AB19</f>
        <v>43</v>
      </c>
      <c r="AC19" s="62">
        <f>'[1]住基 (公)'!AC19+'[1]外国人 (公)'!AC19</f>
        <v>54</v>
      </c>
    </row>
    <row r="20" spans="1:29" ht="18" customHeight="1">
      <c r="A20" s="18" t="s">
        <v>76</v>
      </c>
      <c r="B20" s="59">
        <f>'[1]住基 (公)'!B20+'[1]外国人 (公)'!B20</f>
        <v>494</v>
      </c>
      <c r="C20" s="60">
        <f>'[1]住基 (公)'!C20+'[1]外国人 (公)'!C20</f>
        <v>1027</v>
      </c>
      <c r="D20" s="61">
        <f>'[1]住基 (公)'!D20+'[1]外国人 (公)'!D20</f>
        <v>523</v>
      </c>
      <c r="E20" s="62">
        <f>'[1]住基 (公)'!E20+'[1]外国人 (公)'!E20</f>
        <v>504</v>
      </c>
      <c r="G20" s="18" t="s">
        <v>77</v>
      </c>
      <c r="H20" s="59">
        <f>'[1]住基 (公)'!H20+'[1]外国人 (公)'!H20</f>
        <v>229</v>
      </c>
      <c r="I20" s="60">
        <f>'[1]住基 (公)'!I20+'[1]外国人 (公)'!I20</f>
        <v>537</v>
      </c>
      <c r="J20" s="61">
        <f>'[1]住基 (公)'!J20+'[1]外国人 (公)'!J20</f>
        <v>266</v>
      </c>
      <c r="K20" s="62">
        <f>'[1]住基 (公)'!K20+'[1]外国人 (公)'!K20</f>
        <v>271</v>
      </c>
      <c r="M20" s="19" t="s">
        <v>83</v>
      </c>
      <c r="N20" s="59">
        <f>'[1]住基 (公)'!N20+'[1]外国人 (公)'!N20</f>
        <v>272</v>
      </c>
      <c r="O20" s="60">
        <f>'[1]住基 (公)'!O20+'[1]外国人 (公)'!O20</f>
        <v>697</v>
      </c>
      <c r="P20" s="61">
        <f>'[1]住基 (公)'!P20+'[1]外国人 (公)'!P20</f>
        <v>354</v>
      </c>
      <c r="Q20" s="62">
        <f>'[1]住基 (公)'!Q20+'[1]外国人 (公)'!Q20</f>
        <v>343</v>
      </c>
      <c r="S20" s="18" t="s">
        <v>99</v>
      </c>
      <c r="T20" s="59">
        <f>'[1]住基 (公)'!T20+'[1]外国人 (公)'!T20</f>
        <v>98</v>
      </c>
      <c r="U20" s="60">
        <f>'[1]住基 (公)'!U20+'[1]外国人 (公)'!U20</f>
        <v>275</v>
      </c>
      <c r="V20" s="61">
        <f>'[1]住基 (公)'!V20+'[1]外国人 (公)'!V20</f>
        <v>137</v>
      </c>
      <c r="W20" s="62">
        <f>'[1]住基 (公)'!W20+'[1]外国人 (公)'!W20</f>
        <v>138</v>
      </c>
      <c r="Y20" s="18" t="s">
        <v>100</v>
      </c>
      <c r="Z20" s="59">
        <f>'[1]住基 (公)'!Z20+'[1]外国人 (公)'!Z20</f>
        <v>45</v>
      </c>
      <c r="AA20" s="60">
        <f>'[1]住基 (公)'!AA20+'[1]外国人 (公)'!AA20</f>
        <v>128</v>
      </c>
      <c r="AB20" s="61">
        <f>'[1]住基 (公)'!AB20+'[1]外国人 (公)'!AB20</f>
        <v>60</v>
      </c>
      <c r="AC20" s="62">
        <f>'[1]住基 (公)'!AC20+'[1]外国人 (公)'!AC20</f>
        <v>68</v>
      </c>
    </row>
    <row r="21" spans="1:29" ht="18" customHeight="1">
      <c r="A21" s="18" t="s">
        <v>81</v>
      </c>
      <c r="B21" s="59">
        <f>'[1]住基 (公)'!B21+'[1]外国人 (公)'!B21</f>
        <v>424</v>
      </c>
      <c r="C21" s="60">
        <f>'[1]住基 (公)'!C21+'[1]外国人 (公)'!C21</f>
        <v>989</v>
      </c>
      <c r="D21" s="61">
        <f>'[1]住基 (公)'!D21+'[1]外国人 (公)'!D21</f>
        <v>471</v>
      </c>
      <c r="E21" s="62">
        <f>'[1]住基 (公)'!E21+'[1]外国人 (公)'!E21</f>
        <v>518</v>
      </c>
      <c r="G21" s="18" t="s">
        <v>82</v>
      </c>
      <c r="H21" s="59">
        <f>'[1]住基 (公)'!H21+'[1]外国人 (公)'!H21</f>
        <v>687</v>
      </c>
      <c r="I21" s="60">
        <f>'[1]住基 (公)'!I21+'[1]外国人 (公)'!I21</f>
        <v>1357</v>
      </c>
      <c r="J21" s="61">
        <f>'[1]住基 (公)'!J21+'[1]外国人 (公)'!J21</f>
        <v>652</v>
      </c>
      <c r="K21" s="62">
        <f>'[1]住基 (公)'!K21+'[1]外国人 (公)'!K21</f>
        <v>705</v>
      </c>
      <c r="M21" s="19" t="s">
        <v>93</v>
      </c>
      <c r="N21" s="59">
        <f>'[1]住基 (公)'!N21+'[1]外国人 (公)'!N21</f>
        <v>45</v>
      </c>
      <c r="O21" s="60">
        <f>'[1]住基 (公)'!O21+'[1]外国人 (公)'!O21</f>
        <v>125</v>
      </c>
      <c r="P21" s="61">
        <f>'[1]住基 (公)'!P21+'[1]外国人 (公)'!P21</f>
        <v>63</v>
      </c>
      <c r="Q21" s="62">
        <f>'[1]住基 (公)'!Q21+'[1]外国人 (公)'!Q21</f>
        <v>62</v>
      </c>
      <c r="S21" s="18" t="s">
        <v>104</v>
      </c>
      <c r="T21" s="59">
        <f>'[1]住基 (公)'!T21+'[1]外国人 (公)'!T21</f>
        <v>40</v>
      </c>
      <c r="U21" s="60">
        <f>'[1]住基 (公)'!U21+'[1]外国人 (公)'!U21</f>
        <v>100</v>
      </c>
      <c r="V21" s="61">
        <f>'[1]住基 (公)'!V21+'[1]外国人 (公)'!V21</f>
        <v>52</v>
      </c>
      <c r="W21" s="62">
        <f>'[1]住基 (公)'!W21+'[1]外国人 (公)'!W21</f>
        <v>48</v>
      </c>
      <c r="Y21" s="18" t="s">
        <v>105</v>
      </c>
      <c r="Z21" s="59">
        <f>'[1]住基 (公)'!Z21+'[1]外国人 (公)'!Z21</f>
        <v>69</v>
      </c>
      <c r="AA21" s="60">
        <f>'[1]住基 (公)'!AA21+'[1]外国人 (公)'!AA21</f>
        <v>212</v>
      </c>
      <c r="AB21" s="61">
        <f>'[1]住基 (公)'!AB21+'[1]外国人 (公)'!AB21</f>
        <v>106</v>
      </c>
      <c r="AC21" s="62">
        <f>'[1]住基 (公)'!AC21+'[1]外国人 (公)'!AC21</f>
        <v>106</v>
      </c>
    </row>
    <row r="22" spans="1:29" ht="18" customHeight="1">
      <c r="A22" s="18" t="s">
        <v>86</v>
      </c>
      <c r="B22" s="59">
        <f>'[1]住基 (公)'!B22+'[1]外国人 (公)'!B22</f>
        <v>459</v>
      </c>
      <c r="C22" s="60">
        <f>'[1]住基 (公)'!C22+'[1]外国人 (公)'!C22</f>
        <v>1034</v>
      </c>
      <c r="D22" s="61">
        <f>'[1]住基 (公)'!D22+'[1]外国人 (公)'!D22</f>
        <v>525</v>
      </c>
      <c r="E22" s="62">
        <f>'[1]住基 (公)'!E22+'[1]外国人 (公)'!E22</f>
        <v>509</v>
      </c>
      <c r="G22" s="18" t="s">
        <v>87</v>
      </c>
      <c r="H22" s="59">
        <f>'[1]住基 (公)'!H22+'[1]外国人 (公)'!H22</f>
        <v>157</v>
      </c>
      <c r="I22" s="60">
        <f>'[1]住基 (公)'!I22+'[1]外国人 (公)'!I22</f>
        <v>352</v>
      </c>
      <c r="J22" s="61">
        <f>'[1]住基 (公)'!J22+'[1]外国人 (公)'!J22</f>
        <v>168</v>
      </c>
      <c r="K22" s="62">
        <f>'[1]住基 (公)'!K22+'[1]外国人 (公)'!K22</f>
        <v>184</v>
      </c>
      <c r="M22" s="19" t="s">
        <v>98</v>
      </c>
      <c r="N22" s="59">
        <f>'[1]住基 (公)'!N22+'[1]外国人 (公)'!N22</f>
        <v>98</v>
      </c>
      <c r="O22" s="60">
        <f>'[1]住基 (公)'!O22+'[1]外国人 (公)'!O22</f>
        <v>248</v>
      </c>
      <c r="P22" s="61">
        <f>'[1]住基 (公)'!P22+'[1]外国人 (公)'!P22</f>
        <v>119</v>
      </c>
      <c r="Q22" s="62">
        <f>'[1]住基 (公)'!Q22+'[1]外国人 (公)'!Q22</f>
        <v>129</v>
      </c>
      <c r="S22" s="18" t="s">
        <v>109</v>
      </c>
      <c r="T22" s="59">
        <f>'[1]住基 (公)'!T22+'[1]外国人 (公)'!T22</f>
        <v>44</v>
      </c>
      <c r="U22" s="60">
        <f>'[1]住基 (公)'!U22+'[1]外国人 (公)'!U22</f>
        <v>125</v>
      </c>
      <c r="V22" s="61">
        <f>'[1]住基 (公)'!V22+'[1]外国人 (公)'!V22</f>
        <v>58</v>
      </c>
      <c r="W22" s="62">
        <f>'[1]住基 (公)'!W22+'[1]外国人 (公)'!W22</f>
        <v>67</v>
      </c>
      <c r="Y22" s="18" t="s">
        <v>110</v>
      </c>
      <c r="Z22" s="59">
        <f>'[1]住基 (公)'!Z22+'[1]外国人 (公)'!Z22</f>
        <v>25</v>
      </c>
      <c r="AA22" s="60">
        <f>'[1]住基 (公)'!AA22+'[1]外国人 (公)'!AA22</f>
        <v>71</v>
      </c>
      <c r="AB22" s="61">
        <f>'[1]住基 (公)'!AB22+'[1]外国人 (公)'!AB22</f>
        <v>35</v>
      </c>
      <c r="AC22" s="62">
        <f>'[1]住基 (公)'!AC22+'[1]外国人 (公)'!AC22</f>
        <v>36</v>
      </c>
    </row>
    <row r="23" spans="1:29" ht="18" customHeight="1">
      <c r="A23" s="18" t="s">
        <v>91</v>
      </c>
      <c r="B23" s="59">
        <f>'[1]住基 (公)'!B23+'[1]外国人 (公)'!B23</f>
        <v>411</v>
      </c>
      <c r="C23" s="60">
        <f>'[1]住基 (公)'!C23+'[1]外国人 (公)'!C23</f>
        <v>894</v>
      </c>
      <c r="D23" s="61">
        <f>'[1]住基 (公)'!D23+'[1]外国人 (公)'!D23</f>
        <v>461</v>
      </c>
      <c r="E23" s="62">
        <f>'[1]住基 (公)'!E23+'[1]外国人 (公)'!E23</f>
        <v>433</v>
      </c>
      <c r="G23" s="18" t="s">
        <v>92</v>
      </c>
      <c r="H23" s="59">
        <f>'[1]住基 (公)'!H23+'[1]外国人 (公)'!H23</f>
        <v>37</v>
      </c>
      <c r="I23" s="60">
        <f>'[1]住基 (公)'!I23+'[1]外国人 (公)'!I23</f>
        <v>103</v>
      </c>
      <c r="J23" s="61">
        <f>'[1]住基 (公)'!J23+'[1]外国人 (公)'!J23</f>
        <v>46</v>
      </c>
      <c r="K23" s="62">
        <f>'[1]住基 (公)'!K23+'[1]外国人 (公)'!K23</f>
        <v>57</v>
      </c>
      <c r="M23" s="19" t="s">
        <v>103</v>
      </c>
      <c r="N23" s="59">
        <f>'[1]住基 (公)'!N23+'[1]外国人 (公)'!N23</f>
        <v>205</v>
      </c>
      <c r="O23" s="60">
        <f>'[1]住基 (公)'!O23+'[1]外国人 (公)'!O23</f>
        <v>551</v>
      </c>
      <c r="P23" s="61">
        <f>'[1]住基 (公)'!P23+'[1]外国人 (公)'!P23</f>
        <v>275</v>
      </c>
      <c r="Q23" s="62">
        <f>'[1]住基 (公)'!Q23+'[1]外国人 (公)'!Q23</f>
        <v>276</v>
      </c>
      <c r="S23" s="23" t="s">
        <v>114</v>
      </c>
      <c r="T23" s="71">
        <f>'[1]住基 (公)'!T23+'[1]外国人 (公)'!T23</f>
        <v>176</v>
      </c>
      <c r="U23" s="72">
        <f>'[1]住基 (公)'!U23+'[1]外国人 (公)'!U23</f>
        <v>395</v>
      </c>
      <c r="V23" s="73">
        <f>'[1]住基 (公)'!V23+'[1]外国人 (公)'!V23</f>
        <v>191</v>
      </c>
      <c r="W23" s="74">
        <f>'[1]住基 (公)'!W23+'[1]外国人 (公)'!W23</f>
        <v>204</v>
      </c>
      <c r="Y23" s="20" t="s">
        <v>115</v>
      </c>
      <c r="Z23" s="67">
        <f>'[1]住基 (公)'!Z23+'[1]外国人 (公)'!Z23</f>
        <v>605</v>
      </c>
      <c r="AA23" s="68">
        <f>'[1]住基 (公)'!AA23+'[1]外国人 (公)'!AA23</f>
        <v>1707</v>
      </c>
      <c r="AB23" s="69">
        <f>'[1]住基 (公)'!AB23+'[1]外国人 (公)'!AB23</f>
        <v>858</v>
      </c>
      <c r="AC23" s="70">
        <f>'[1]住基 (公)'!AC23+'[1]外国人 (公)'!AC23</f>
        <v>849</v>
      </c>
    </row>
    <row r="24" spans="1:29" ht="18" customHeight="1">
      <c r="A24" s="18" t="s">
        <v>96</v>
      </c>
      <c r="B24" s="59">
        <f>'[1]住基 (公)'!B24+'[1]外国人 (公)'!B24</f>
        <v>627</v>
      </c>
      <c r="C24" s="60">
        <f>'[1]住基 (公)'!C24+'[1]外国人 (公)'!C24</f>
        <v>1453</v>
      </c>
      <c r="D24" s="61">
        <f>'[1]住基 (公)'!D24+'[1]外国人 (公)'!D24</f>
        <v>697</v>
      </c>
      <c r="E24" s="62">
        <f>'[1]住基 (公)'!E24+'[1]外国人 (公)'!E24</f>
        <v>756</v>
      </c>
      <c r="G24" s="18" t="s">
        <v>97</v>
      </c>
      <c r="H24" s="59">
        <f>'[1]住基 (公)'!H24+'[1]外国人 (公)'!H24</f>
        <v>165</v>
      </c>
      <c r="I24" s="60">
        <f>'[1]住基 (公)'!I24+'[1]外国人 (公)'!I24</f>
        <v>420</v>
      </c>
      <c r="J24" s="61">
        <f>'[1]住基 (公)'!J24+'[1]外国人 (公)'!J24</f>
        <v>213</v>
      </c>
      <c r="K24" s="62">
        <f>'[1]住基 (公)'!K24+'[1]外国人 (公)'!K24</f>
        <v>207</v>
      </c>
      <c r="M24" s="19" t="s">
        <v>108</v>
      </c>
      <c r="N24" s="59">
        <f>'[1]住基 (公)'!N24+'[1]外国人 (公)'!N24</f>
        <v>148</v>
      </c>
      <c r="O24" s="60">
        <f>'[1]住基 (公)'!O24+'[1]外国人 (公)'!O24</f>
        <v>401</v>
      </c>
      <c r="P24" s="61">
        <f>'[1]住基 (公)'!P24+'[1]外国人 (公)'!P24</f>
        <v>206</v>
      </c>
      <c r="Q24" s="62">
        <f>'[1]住基 (公)'!Q24+'[1]外国人 (公)'!Q24</f>
        <v>195</v>
      </c>
      <c r="S24" s="18" t="s">
        <v>119</v>
      </c>
      <c r="T24" s="59">
        <f>'[1]住基 (公)'!T24+'[1]外国人 (公)'!T24</f>
        <v>74</v>
      </c>
      <c r="U24" s="60">
        <f>'[1]住基 (公)'!U24+'[1]外国人 (公)'!U24</f>
        <v>211</v>
      </c>
      <c r="V24" s="61">
        <f>'[1]住基 (公)'!V24+'[1]外国人 (公)'!V24</f>
        <v>100</v>
      </c>
      <c r="W24" s="62">
        <f>'[1]住基 (公)'!W24+'[1]外国人 (公)'!W24</f>
        <v>111</v>
      </c>
      <c r="Y24" s="18" t="s">
        <v>120</v>
      </c>
      <c r="Z24" s="59">
        <f>'[1]住基 (公)'!Z24+'[1]外国人 (公)'!Z24</f>
        <v>190</v>
      </c>
      <c r="AA24" s="60">
        <f>'[1]住基 (公)'!AA24+'[1]外国人 (公)'!AA24</f>
        <v>573</v>
      </c>
      <c r="AB24" s="61">
        <f>'[1]住基 (公)'!AB24+'[1]外国人 (公)'!AB24</f>
        <v>275</v>
      </c>
      <c r="AC24" s="62">
        <f>'[1]住基 (公)'!AC24+'[1]外国人 (公)'!AC24</f>
        <v>298</v>
      </c>
    </row>
    <row r="25" spans="1:29" ht="18" customHeight="1">
      <c r="A25" s="35" t="s">
        <v>462</v>
      </c>
      <c r="B25" s="67">
        <f>'[1]住基 (公)'!B25+'[1]外国人 (公)'!B25</f>
        <v>1602</v>
      </c>
      <c r="C25" s="68">
        <f>'[1]住基 (公)'!C25+'[1]外国人 (公)'!C25</f>
        <v>3767</v>
      </c>
      <c r="D25" s="69">
        <f>'[1]住基 (公)'!D25+'[1]外国人 (公)'!D25</f>
        <v>1793</v>
      </c>
      <c r="E25" s="70">
        <f>'[1]住基 (公)'!E25+'[1]外国人 (公)'!E25</f>
        <v>1974</v>
      </c>
      <c r="G25" s="23" t="s">
        <v>102</v>
      </c>
      <c r="H25" s="71">
        <f>'[1]住基 (公)'!H25+'[1]外国人 (公)'!H25</f>
        <v>726</v>
      </c>
      <c r="I25" s="72">
        <f>'[1]住基 (公)'!I25+'[1]外国人 (公)'!I25</f>
        <v>1454</v>
      </c>
      <c r="J25" s="73">
        <f>'[1]住基 (公)'!J25+'[1]外国人 (公)'!J25</f>
        <v>726</v>
      </c>
      <c r="K25" s="74">
        <f>'[1]住基 (公)'!K25+'[1]外国人 (公)'!K25</f>
        <v>728</v>
      </c>
      <c r="M25" s="19" t="s">
        <v>113</v>
      </c>
      <c r="N25" s="59">
        <f>'[1]住基 (公)'!N25+'[1]外国人 (公)'!N25</f>
        <v>495</v>
      </c>
      <c r="O25" s="60">
        <f>'[1]住基 (公)'!O25+'[1]外国人 (公)'!O25</f>
        <v>1215</v>
      </c>
      <c r="P25" s="61">
        <f>'[1]住基 (公)'!P25+'[1]外国人 (公)'!P25</f>
        <v>618</v>
      </c>
      <c r="Q25" s="62">
        <f>'[1]住基 (公)'!Q25+'[1]外国人 (公)'!Q25</f>
        <v>597</v>
      </c>
      <c r="S25" s="18" t="s">
        <v>124</v>
      </c>
      <c r="T25" s="59">
        <f>'[1]住基 (公)'!T25+'[1]外国人 (公)'!T25</f>
        <v>154</v>
      </c>
      <c r="U25" s="60">
        <f>'[1]住基 (公)'!U25+'[1]外国人 (公)'!U25</f>
        <v>373</v>
      </c>
      <c r="V25" s="61">
        <f>'[1]住基 (公)'!V25+'[1]外国人 (公)'!V25</f>
        <v>194</v>
      </c>
      <c r="W25" s="62">
        <f>'[1]住基 (公)'!W25+'[1]外国人 (公)'!W25</f>
        <v>179</v>
      </c>
      <c r="Y25" s="18" t="s">
        <v>125</v>
      </c>
      <c r="Z25" s="59">
        <f>'[1]住基 (公)'!Z25+'[1]外国人 (公)'!Z25</f>
        <v>189</v>
      </c>
      <c r="AA25" s="60">
        <f>'[1]住基 (公)'!AA25+'[1]外国人 (公)'!AA25</f>
        <v>513</v>
      </c>
      <c r="AB25" s="61">
        <f>'[1]住基 (公)'!AB25+'[1]外国人 (公)'!AB25</f>
        <v>265</v>
      </c>
      <c r="AC25" s="62">
        <f>'[1]住基 (公)'!AC25+'[1]外国人 (公)'!AC25</f>
        <v>248</v>
      </c>
    </row>
    <row r="26" spans="1:29" ht="18" customHeight="1">
      <c r="A26" s="18" t="s">
        <v>32</v>
      </c>
      <c r="B26" s="59">
        <f>'[1]住基 (公)'!B26+'[1]外国人 (公)'!B26</f>
        <v>33</v>
      </c>
      <c r="C26" s="60">
        <f>'[1]住基 (公)'!C26+'[1]外国人 (公)'!C26</f>
        <v>69</v>
      </c>
      <c r="D26" s="61">
        <f>'[1]住基 (公)'!D26+'[1]外国人 (公)'!D26</f>
        <v>32</v>
      </c>
      <c r="E26" s="62">
        <f>'[1]住基 (公)'!E26+'[1]外国人 (公)'!E26</f>
        <v>37</v>
      </c>
      <c r="G26" s="18" t="s">
        <v>107</v>
      </c>
      <c r="H26" s="59">
        <f>'[1]住基 (公)'!H26+'[1]外国人 (公)'!H26</f>
        <v>8</v>
      </c>
      <c r="I26" s="60">
        <f>'[1]住基 (公)'!I26+'[1]外国人 (公)'!I26</f>
        <v>16</v>
      </c>
      <c r="J26" s="61">
        <f>'[1]住基 (公)'!J26+'[1]外国人 (公)'!J26</f>
        <v>8</v>
      </c>
      <c r="K26" s="62">
        <f>'[1]住基 (公)'!K26+'[1]外国人 (公)'!K26</f>
        <v>8</v>
      </c>
      <c r="M26" s="19" t="s">
        <v>118</v>
      </c>
      <c r="N26" s="59">
        <f>'[1]住基 (公)'!N26+'[1]外国人 (公)'!N26</f>
        <v>85</v>
      </c>
      <c r="O26" s="60">
        <f>'[1]住基 (公)'!O26+'[1]外国人 (公)'!O26</f>
        <v>232</v>
      </c>
      <c r="P26" s="61">
        <f>'[1]住基 (公)'!P26+'[1]外国人 (公)'!P26</f>
        <v>102</v>
      </c>
      <c r="Q26" s="62">
        <f>'[1]住基 (公)'!Q26+'[1]外国人 (公)'!Q26</f>
        <v>130</v>
      </c>
      <c r="S26" s="18" t="s">
        <v>129</v>
      </c>
      <c r="T26" s="59">
        <f>'[1]住基 (公)'!T26+'[1]外国人 (公)'!T26</f>
        <v>57</v>
      </c>
      <c r="U26" s="60">
        <f>'[1]住基 (公)'!U26+'[1]外国人 (公)'!U26</f>
        <v>111</v>
      </c>
      <c r="V26" s="61">
        <f>'[1]住基 (公)'!V26+'[1]外国人 (公)'!V26</f>
        <v>54</v>
      </c>
      <c r="W26" s="62">
        <f>'[1]住基 (公)'!W26+'[1]外国人 (公)'!W26</f>
        <v>57</v>
      </c>
      <c r="Y26" s="18" t="s">
        <v>130</v>
      </c>
      <c r="Z26" s="59">
        <f>'[1]住基 (公)'!Z26+'[1]外国人 (公)'!Z26</f>
        <v>147</v>
      </c>
      <c r="AA26" s="60">
        <f>'[1]住基 (公)'!AA26+'[1]外国人 (公)'!AA26</f>
        <v>399</v>
      </c>
      <c r="AB26" s="61">
        <f>'[1]住基 (公)'!AB26+'[1]外国人 (公)'!AB26</f>
        <v>210</v>
      </c>
      <c r="AC26" s="62">
        <f>'[1]住基 (公)'!AC26+'[1]外国人 (公)'!AC26</f>
        <v>189</v>
      </c>
    </row>
    <row r="27" spans="1:29" ht="18" customHeight="1">
      <c r="A27" s="18" t="s">
        <v>42</v>
      </c>
      <c r="B27" s="59">
        <f>'[1]住基 (公)'!B27+'[1]外国人 (公)'!B27</f>
        <v>8</v>
      </c>
      <c r="C27" s="60">
        <f>'[1]住基 (公)'!C27+'[1]外国人 (公)'!C27</f>
        <v>28</v>
      </c>
      <c r="D27" s="61">
        <f>'[1]住基 (公)'!D27+'[1]外国人 (公)'!D27</f>
        <v>13</v>
      </c>
      <c r="E27" s="62">
        <f>'[1]住基 (公)'!E27+'[1]外国人 (公)'!E27</f>
        <v>15</v>
      </c>
      <c r="G27" s="20" t="s">
        <v>112</v>
      </c>
      <c r="H27" s="67">
        <f>'[1]住基 (公)'!H27+'[1]外国人 (公)'!H27</f>
        <v>450</v>
      </c>
      <c r="I27" s="68">
        <f>'[1]住基 (公)'!I27+'[1]外国人 (公)'!I27</f>
        <v>1248</v>
      </c>
      <c r="J27" s="69">
        <f>'[1]住基 (公)'!J27+'[1]外国人 (公)'!J27</f>
        <v>629</v>
      </c>
      <c r="K27" s="70">
        <f>'[1]住基 (公)'!K27+'[1]外国人 (公)'!K27</f>
        <v>619</v>
      </c>
      <c r="M27" s="19" t="s">
        <v>123</v>
      </c>
      <c r="N27" s="59">
        <f>'[1]住基 (公)'!N27+'[1]外国人 (公)'!N27</f>
        <v>24</v>
      </c>
      <c r="O27" s="60">
        <f>'[1]住基 (公)'!O27+'[1]外国人 (公)'!O27</f>
        <v>62</v>
      </c>
      <c r="P27" s="61">
        <f>'[1]住基 (公)'!P27+'[1]外国人 (公)'!P27</f>
        <v>29</v>
      </c>
      <c r="Q27" s="62">
        <f>'[1]住基 (公)'!Q27+'[1]外国人 (公)'!Q27</f>
        <v>33</v>
      </c>
      <c r="S27" s="20" t="s">
        <v>134</v>
      </c>
      <c r="T27" s="67">
        <f>'[1]住基 (公)'!T27+'[1]外国人 (公)'!T27</f>
        <v>825</v>
      </c>
      <c r="U27" s="68">
        <f>'[1]住基 (公)'!U27+'[1]外国人 (公)'!U27</f>
        <v>2365</v>
      </c>
      <c r="V27" s="69">
        <f>'[1]住基 (公)'!V27+'[1]外国人 (公)'!V27</f>
        <v>1106</v>
      </c>
      <c r="W27" s="70">
        <f>'[1]住基 (公)'!W27+'[1]外国人 (公)'!W27</f>
        <v>1259</v>
      </c>
      <c r="Y27" s="18" t="s">
        <v>135</v>
      </c>
      <c r="Z27" s="59">
        <f>'[1]住基 (公)'!Z27+'[1]外国人 (公)'!Z27</f>
        <v>38</v>
      </c>
      <c r="AA27" s="60">
        <f>'[1]住基 (公)'!AA27+'[1]外国人 (公)'!AA27</f>
        <v>96</v>
      </c>
      <c r="AB27" s="61">
        <f>'[1]住基 (公)'!AB27+'[1]外国人 (公)'!AB27</f>
        <v>44</v>
      </c>
      <c r="AC27" s="62">
        <f>'[1]住基 (公)'!AC27+'[1]外国人 (公)'!AC27</f>
        <v>52</v>
      </c>
    </row>
    <row r="28" spans="1:29" ht="18" customHeight="1">
      <c r="A28" s="18" t="s">
        <v>101</v>
      </c>
      <c r="B28" s="59">
        <f>'[1]住基 (公)'!B28+'[1]外国人 (公)'!B28</f>
        <v>29</v>
      </c>
      <c r="C28" s="60">
        <f>'[1]住基 (公)'!C28+'[1]外国人 (公)'!C28</f>
        <v>88</v>
      </c>
      <c r="D28" s="61">
        <f>'[1]住基 (公)'!D28+'[1]外国人 (公)'!D28</f>
        <v>38</v>
      </c>
      <c r="E28" s="62">
        <f>'[1]住基 (公)'!E28+'[1]外国人 (公)'!E28</f>
        <v>50</v>
      </c>
      <c r="G28" s="23" t="s">
        <v>117</v>
      </c>
      <c r="H28" s="71">
        <f>'[1]住基 (公)'!H28+'[1]外国人 (公)'!H28</f>
        <v>223</v>
      </c>
      <c r="I28" s="72">
        <f>'[1]住基 (公)'!I28+'[1]外国人 (公)'!I28</f>
        <v>563</v>
      </c>
      <c r="J28" s="73">
        <f>'[1]住基 (公)'!J28+'[1]外国人 (公)'!J28</f>
        <v>277</v>
      </c>
      <c r="K28" s="74">
        <f>'[1]住基 (公)'!K28+'[1]外国人 (公)'!K28</f>
        <v>286</v>
      </c>
      <c r="M28" s="19" t="s">
        <v>128</v>
      </c>
      <c r="N28" s="59">
        <f>'[1]住基 (公)'!N28+'[1]外国人 (公)'!N28</f>
        <v>51</v>
      </c>
      <c r="O28" s="60">
        <f>'[1]住基 (公)'!O28+'[1]外国人 (公)'!O28</f>
        <v>136</v>
      </c>
      <c r="P28" s="61">
        <f>'[1]住基 (公)'!P28+'[1]外国人 (公)'!P28</f>
        <v>72</v>
      </c>
      <c r="Q28" s="62">
        <f>'[1]住基 (公)'!Q28+'[1]外国人 (公)'!Q28</f>
        <v>64</v>
      </c>
      <c r="S28" s="18" t="s">
        <v>139</v>
      </c>
      <c r="T28" s="59">
        <f>'[1]住基 (公)'!T28+'[1]外国人 (公)'!T28</f>
        <v>140</v>
      </c>
      <c r="U28" s="60">
        <f>'[1]住基 (公)'!U28+'[1]外国人 (公)'!U28</f>
        <v>443</v>
      </c>
      <c r="V28" s="61">
        <f>'[1]住基 (公)'!V28+'[1]外国人 (公)'!V28</f>
        <v>217</v>
      </c>
      <c r="W28" s="62">
        <f>'[1]住基 (公)'!W28+'[1]外国人 (公)'!W28</f>
        <v>226</v>
      </c>
      <c r="Y28" s="18" t="s">
        <v>140</v>
      </c>
      <c r="Z28" s="59">
        <f>'[1]住基 (公)'!Z28+'[1]外国人 (公)'!Z28</f>
        <v>41</v>
      </c>
      <c r="AA28" s="60">
        <f>'[1]住基 (公)'!AA28+'[1]外国人 (公)'!AA28</f>
        <v>126</v>
      </c>
      <c r="AB28" s="61">
        <f>'[1]住基 (公)'!AB28+'[1]外国人 (公)'!AB28</f>
        <v>64</v>
      </c>
      <c r="AC28" s="62">
        <f>'[1]住基 (公)'!AC28+'[1]外国人 (公)'!AC28</f>
        <v>62</v>
      </c>
    </row>
    <row r="29" spans="1:29" ht="18" customHeight="1">
      <c r="A29" s="18" t="s">
        <v>106</v>
      </c>
      <c r="B29" s="59">
        <f>'[1]住基 (公)'!B29+'[1]外国人 (公)'!B29</f>
        <v>47</v>
      </c>
      <c r="C29" s="60">
        <f>'[1]住基 (公)'!C29+'[1]外国人 (公)'!C29</f>
        <v>150</v>
      </c>
      <c r="D29" s="61">
        <f>'[1]住基 (公)'!D29+'[1]外国人 (公)'!D29</f>
        <v>68</v>
      </c>
      <c r="E29" s="62">
        <f>'[1]住基 (公)'!E29+'[1]外国人 (公)'!E29</f>
        <v>82</v>
      </c>
      <c r="G29" s="18" t="s">
        <v>122</v>
      </c>
      <c r="H29" s="59">
        <f>'[1]住基 (公)'!H29+'[1]外国人 (公)'!H29</f>
        <v>90</v>
      </c>
      <c r="I29" s="60">
        <f>'[1]住基 (公)'!I29+'[1]外国人 (公)'!I29</f>
        <v>288</v>
      </c>
      <c r="J29" s="61">
        <f>'[1]住基 (公)'!J29+'[1]外国人 (公)'!J29</f>
        <v>139</v>
      </c>
      <c r="K29" s="62">
        <f>'[1]住基 (公)'!K29+'[1]外国人 (公)'!K29</f>
        <v>149</v>
      </c>
      <c r="M29" s="19" t="s">
        <v>133</v>
      </c>
      <c r="N29" s="59">
        <f>'[1]住基 (公)'!N29+'[1]外国人 (公)'!N29</f>
        <v>65</v>
      </c>
      <c r="O29" s="60">
        <f>'[1]住基 (公)'!O29+'[1]外国人 (公)'!O29</f>
        <v>228</v>
      </c>
      <c r="P29" s="61">
        <f>'[1]住基 (公)'!P29+'[1]外国人 (公)'!P29</f>
        <v>104</v>
      </c>
      <c r="Q29" s="62">
        <f>'[1]住基 (公)'!Q29+'[1]外国人 (公)'!Q29</f>
        <v>124</v>
      </c>
      <c r="S29" s="18" t="s">
        <v>144</v>
      </c>
      <c r="T29" s="59">
        <f>'[1]住基 (公)'!T29+'[1]外国人 (公)'!T29</f>
        <v>82</v>
      </c>
      <c r="U29" s="60">
        <f>'[1]住基 (公)'!U29+'[1]外国人 (公)'!U29</f>
        <v>129</v>
      </c>
      <c r="V29" s="61">
        <f>'[1]住基 (公)'!V29+'[1]外国人 (公)'!V29</f>
        <v>55</v>
      </c>
      <c r="W29" s="62">
        <f>'[1]住基 (公)'!W29+'[1]外国人 (公)'!W29</f>
        <v>74</v>
      </c>
      <c r="Y29" s="22" t="s">
        <v>145</v>
      </c>
      <c r="Z29" s="67">
        <f>'[1]住基 (公)'!Z29+'[1]外国人 (公)'!Z29</f>
        <v>1400</v>
      </c>
      <c r="AA29" s="68">
        <f>'[1]住基 (公)'!AA29+'[1]外国人 (公)'!AA29</f>
        <v>4093</v>
      </c>
      <c r="AB29" s="69">
        <f>'[1]住基 (公)'!AB29+'[1]外国人 (公)'!AB29</f>
        <v>2034</v>
      </c>
      <c r="AC29" s="70">
        <f>'[1]住基 (公)'!AC29+'[1]外国人 (公)'!AC29</f>
        <v>2059</v>
      </c>
    </row>
    <row r="30" spans="1:29" ht="18" customHeight="1">
      <c r="A30" s="18" t="s">
        <v>111</v>
      </c>
      <c r="B30" s="59">
        <f>'[1]住基 (公)'!B30+'[1]外国人 (公)'!B30</f>
        <v>49</v>
      </c>
      <c r="C30" s="60">
        <f>'[1]住基 (公)'!C30+'[1]外国人 (公)'!C30</f>
        <v>127</v>
      </c>
      <c r="D30" s="61">
        <f>'[1]住基 (公)'!D30+'[1]外国人 (公)'!D30</f>
        <v>61</v>
      </c>
      <c r="E30" s="62">
        <f>'[1]住基 (公)'!E30+'[1]外国人 (公)'!E30</f>
        <v>66</v>
      </c>
      <c r="G30" s="18" t="s">
        <v>127</v>
      </c>
      <c r="H30" s="59">
        <f>'[1]住基 (公)'!H30+'[1]外国人 (公)'!H30</f>
        <v>103</v>
      </c>
      <c r="I30" s="60">
        <f>'[1]住基 (公)'!I30+'[1]外国人 (公)'!I30</f>
        <v>283</v>
      </c>
      <c r="J30" s="61">
        <f>'[1]住基 (公)'!J30+'[1]外国人 (公)'!J30</f>
        <v>155</v>
      </c>
      <c r="K30" s="62">
        <f>'[1]住基 (公)'!K30+'[1]外国人 (公)'!K30</f>
        <v>128</v>
      </c>
      <c r="M30" s="19" t="s">
        <v>138</v>
      </c>
      <c r="N30" s="59">
        <f>'[1]住基 (公)'!N30+'[1]外国人 (公)'!N30</f>
        <v>196</v>
      </c>
      <c r="O30" s="60">
        <f>'[1]住基 (公)'!O30+'[1]外国人 (公)'!O30</f>
        <v>442</v>
      </c>
      <c r="P30" s="61">
        <f>'[1]住基 (公)'!P30+'[1]外国人 (公)'!P30</f>
        <v>224</v>
      </c>
      <c r="Q30" s="62">
        <f>'[1]住基 (公)'!Q30+'[1]外国人 (公)'!Q30</f>
        <v>218</v>
      </c>
      <c r="S30" s="23" t="s">
        <v>149</v>
      </c>
      <c r="T30" s="71">
        <f>'[1]住基 (公)'!T30+'[1]外国人 (公)'!T30</f>
        <v>161</v>
      </c>
      <c r="U30" s="72">
        <f>'[1]住基 (公)'!U30+'[1]外国人 (公)'!U30</f>
        <v>467</v>
      </c>
      <c r="V30" s="73">
        <f>'[1]住基 (公)'!V30+'[1]外国人 (公)'!V30</f>
        <v>213</v>
      </c>
      <c r="W30" s="74">
        <f>'[1]住基 (公)'!W30+'[1]外国人 (公)'!W30</f>
        <v>254</v>
      </c>
      <c r="Y30" s="18" t="s">
        <v>150</v>
      </c>
      <c r="Z30" s="59">
        <f>'[1]住基 (公)'!Z30+'[1]外国人 (公)'!Z30</f>
        <v>0</v>
      </c>
      <c r="AA30" s="60">
        <f>'[1]住基 (公)'!AA30+'[1]外国人 (公)'!AA30</f>
        <v>0</v>
      </c>
      <c r="AB30" s="61">
        <f>'[1]住基 (公)'!AB30+'[1]外国人 (公)'!AB30</f>
        <v>0</v>
      </c>
      <c r="AC30" s="62">
        <f>'[1]住基 (公)'!AC30+'[1]外国人 (公)'!AC30</f>
        <v>0</v>
      </c>
    </row>
    <row r="31" spans="1:29" ht="18" customHeight="1">
      <c r="A31" s="18" t="s">
        <v>116</v>
      </c>
      <c r="B31" s="59">
        <f>'[1]住基 (公)'!B31+'[1]外国人 (公)'!B31</f>
        <v>24</v>
      </c>
      <c r="C31" s="60">
        <f>'[1]住基 (公)'!C31+'[1]外国人 (公)'!C31</f>
        <v>63</v>
      </c>
      <c r="D31" s="61">
        <f>'[1]住基 (公)'!D31+'[1]外国人 (公)'!D31</f>
        <v>31</v>
      </c>
      <c r="E31" s="62">
        <f>'[1]住基 (公)'!E31+'[1]外国人 (公)'!E31</f>
        <v>32</v>
      </c>
      <c r="G31" s="18" t="s">
        <v>132</v>
      </c>
      <c r="H31" s="59">
        <f>'[1]住基 (公)'!H31+'[1]外国人 (公)'!H31</f>
        <v>34</v>
      </c>
      <c r="I31" s="60">
        <f>'[1]住基 (公)'!I31+'[1]外国人 (公)'!I31</f>
        <v>114</v>
      </c>
      <c r="J31" s="61">
        <f>'[1]住基 (公)'!J31+'[1]外国人 (公)'!J31</f>
        <v>58</v>
      </c>
      <c r="K31" s="62">
        <f>'[1]住基 (公)'!K31+'[1]外国人 (公)'!K31</f>
        <v>56</v>
      </c>
      <c r="M31" s="19" t="s">
        <v>143</v>
      </c>
      <c r="N31" s="59">
        <f>'[1]住基 (公)'!N31+'[1]外国人 (公)'!N31</f>
        <v>49</v>
      </c>
      <c r="O31" s="60">
        <f>'[1]住基 (公)'!O31+'[1]外国人 (公)'!O31</f>
        <v>162</v>
      </c>
      <c r="P31" s="61">
        <f>'[1]住基 (公)'!P31+'[1]外国人 (公)'!P31</f>
        <v>71</v>
      </c>
      <c r="Q31" s="62">
        <f>'[1]住基 (公)'!Q31+'[1]外国人 (公)'!Q31</f>
        <v>91</v>
      </c>
      <c r="S31" s="18" t="s">
        <v>154</v>
      </c>
      <c r="T31" s="59">
        <f>'[1]住基 (公)'!T31+'[1]外国人 (公)'!T31</f>
        <v>110</v>
      </c>
      <c r="U31" s="60">
        <f>'[1]住基 (公)'!U31+'[1]外国人 (公)'!U31</f>
        <v>350</v>
      </c>
      <c r="V31" s="61">
        <f>'[1]住基 (公)'!V31+'[1]外国人 (公)'!V31</f>
        <v>171</v>
      </c>
      <c r="W31" s="62">
        <f>'[1]住基 (公)'!W31+'[1]外国人 (公)'!W31</f>
        <v>179</v>
      </c>
      <c r="Y31" s="18" t="s">
        <v>155</v>
      </c>
      <c r="Z31" s="59">
        <f>'[1]住基 (公)'!Z31+'[1]外国人 (公)'!Z31</f>
        <v>284</v>
      </c>
      <c r="AA31" s="60">
        <f>'[1]住基 (公)'!AA31+'[1]外国人 (公)'!AA31</f>
        <v>732</v>
      </c>
      <c r="AB31" s="61">
        <f>'[1]住基 (公)'!AB31+'[1]外国人 (公)'!AB31</f>
        <v>374</v>
      </c>
      <c r="AC31" s="62">
        <f>'[1]住基 (公)'!AC31+'[1]外国人 (公)'!AC31</f>
        <v>358</v>
      </c>
    </row>
    <row r="32" spans="1:29" ht="18" customHeight="1">
      <c r="A32" s="18" t="s">
        <v>121</v>
      </c>
      <c r="B32" s="59">
        <f>'[1]住基 (公)'!B32+'[1]外国人 (公)'!B32</f>
        <v>248</v>
      </c>
      <c r="C32" s="60">
        <f>'[1]住基 (公)'!C32+'[1]外国人 (公)'!C32</f>
        <v>585</v>
      </c>
      <c r="D32" s="61">
        <f>'[1]住基 (公)'!D32+'[1]外国人 (公)'!D32</f>
        <v>270</v>
      </c>
      <c r="E32" s="62">
        <f>'[1]住基 (公)'!E32+'[1]外国人 (公)'!E32</f>
        <v>315</v>
      </c>
      <c r="G32" s="20" t="s">
        <v>137</v>
      </c>
      <c r="H32" s="67">
        <f>'[1]住基 (公)'!H32+'[1]外国人 (公)'!H32</f>
        <v>560</v>
      </c>
      <c r="I32" s="68">
        <f>'[1]住基 (公)'!I32+'[1]外国人 (公)'!I32</f>
        <v>1427</v>
      </c>
      <c r="J32" s="69">
        <f>'[1]住基 (公)'!J32+'[1]外国人 (公)'!J32</f>
        <v>659</v>
      </c>
      <c r="K32" s="70">
        <f>'[1]住基 (公)'!K32+'[1]外国人 (公)'!K32</f>
        <v>768</v>
      </c>
      <c r="M32" s="20" t="s">
        <v>148</v>
      </c>
      <c r="N32" s="67">
        <f>'[1]住基 (公)'!N32+'[1]外国人 (公)'!N32</f>
        <v>1479</v>
      </c>
      <c r="O32" s="68">
        <f>'[1]住基 (公)'!O32+'[1]外国人 (公)'!O32</f>
        <v>3519</v>
      </c>
      <c r="P32" s="69">
        <f>'[1]住基 (公)'!P32+'[1]外国人 (公)'!P32</f>
        <v>1802</v>
      </c>
      <c r="Q32" s="70">
        <f>'[1]住基 (公)'!Q32+'[1]外国人 (公)'!Q32</f>
        <v>1717</v>
      </c>
      <c r="S32" s="18" t="s">
        <v>159</v>
      </c>
      <c r="T32" s="59">
        <f>'[1]住基 (公)'!T32+'[1]外国人 (公)'!T32</f>
        <v>75</v>
      </c>
      <c r="U32" s="60">
        <f>'[1]住基 (公)'!U32+'[1]外国人 (公)'!U32</f>
        <v>235</v>
      </c>
      <c r="V32" s="61">
        <f>'[1]住基 (公)'!V32+'[1]外国人 (公)'!V32</f>
        <v>104</v>
      </c>
      <c r="W32" s="62">
        <f>'[1]住基 (公)'!W32+'[1]外国人 (公)'!W32</f>
        <v>131</v>
      </c>
      <c r="Y32" s="18" t="s">
        <v>160</v>
      </c>
      <c r="Z32" s="59">
        <f>'[1]住基 (公)'!Z32+'[1]外国人 (公)'!Z32</f>
        <v>285</v>
      </c>
      <c r="AA32" s="60">
        <f>'[1]住基 (公)'!AA32+'[1]外国人 (公)'!AA32</f>
        <v>828</v>
      </c>
      <c r="AB32" s="61">
        <f>'[1]住基 (公)'!AB32+'[1]外国人 (公)'!AB32</f>
        <v>409</v>
      </c>
      <c r="AC32" s="62">
        <f>'[1]住基 (公)'!AC32+'[1]外国人 (公)'!AC32</f>
        <v>419</v>
      </c>
    </row>
    <row r="33" spans="1:29" ht="18" customHeight="1">
      <c r="A33" s="18" t="s">
        <v>126</v>
      </c>
      <c r="B33" s="59">
        <f>'[1]住基 (公)'!B33+'[1]外国人 (公)'!B33</f>
        <v>32</v>
      </c>
      <c r="C33" s="60">
        <f>'[1]住基 (公)'!C33+'[1]外国人 (公)'!C33</f>
        <v>74</v>
      </c>
      <c r="D33" s="61">
        <f>'[1]住基 (公)'!D33+'[1]外国人 (公)'!D33</f>
        <v>33</v>
      </c>
      <c r="E33" s="62">
        <f>'[1]住基 (公)'!E33+'[1]外国人 (公)'!E33</f>
        <v>41</v>
      </c>
      <c r="G33" s="23" t="s">
        <v>142</v>
      </c>
      <c r="H33" s="71">
        <f>'[1]住基 (公)'!H33+'[1]外国人 (公)'!H33</f>
        <v>161</v>
      </c>
      <c r="I33" s="72">
        <f>'[1]住基 (公)'!I33+'[1]外国人 (公)'!I33</f>
        <v>312</v>
      </c>
      <c r="J33" s="73">
        <f>'[1]住基 (公)'!J33+'[1]外国人 (公)'!J33</f>
        <v>129</v>
      </c>
      <c r="K33" s="74">
        <f>'[1]住基 (公)'!K33+'[1]外国人 (公)'!K33</f>
        <v>183</v>
      </c>
      <c r="M33" s="19" t="s">
        <v>153</v>
      </c>
      <c r="N33" s="59">
        <f>'[1]住基 (公)'!N33+'[1]外国人 (公)'!N33</f>
        <v>225</v>
      </c>
      <c r="O33" s="60">
        <f>'[1]住基 (公)'!O33+'[1]外国人 (公)'!O33</f>
        <v>614</v>
      </c>
      <c r="P33" s="61">
        <f>'[1]住基 (公)'!P33+'[1]外国人 (公)'!P33</f>
        <v>309</v>
      </c>
      <c r="Q33" s="62">
        <f>'[1]住基 (公)'!Q33+'[1]外国人 (公)'!Q33</f>
        <v>305</v>
      </c>
      <c r="S33" s="18" t="s">
        <v>164</v>
      </c>
      <c r="T33" s="59">
        <f>'[1]住基 (公)'!T33+'[1]外国人 (公)'!T33</f>
        <v>136</v>
      </c>
      <c r="U33" s="60">
        <f>'[1]住基 (公)'!U33+'[1]外国人 (公)'!U33</f>
        <v>366</v>
      </c>
      <c r="V33" s="61">
        <f>'[1]住基 (公)'!V33+'[1]外国人 (公)'!V33</f>
        <v>170</v>
      </c>
      <c r="W33" s="62">
        <f>'[1]住基 (公)'!W33+'[1]外国人 (公)'!W33</f>
        <v>196</v>
      </c>
      <c r="Y33" s="18" t="s">
        <v>165</v>
      </c>
      <c r="Z33" s="59">
        <f>'[1]住基 (公)'!Z33+'[1]外国人 (公)'!Z33</f>
        <v>248</v>
      </c>
      <c r="AA33" s="60">
        <f>'[1]住基 (公)'!AA33+'[1]外国人 (公)'!AA33</f>
        <v>763</v>
      </c>
      <c r="AB33" s="61">
        <f>'[1]住基 (公)'!AB33+'[1]外国人 (公)'!AB33</f>
        <v>375</v>
      </c>
      <c r="AC33" s="62">
        <f>'[1]住基 (公)'!AC33+'[1]外国人 (公)'!AC33</f>
        <v>388</v>
      </c>
    </row>
    <row r="34" spans="1:29" ht="18" customHeight="1">
      <c r="A34" s="18" t="s">
        <v>131</v>
      </c>
      <c r="B34" s="59">
        <f>'[1]住基 (公)'!B34+'[1]外国人 (公)'!B34</f>
        <v>66</v>
      </c>
      <c r="C34" s="60">
        <f>'[1]住基 (公)'!C34+'[1]外国人 (公)'!C34</f>
        <v>156</v>
      </c>
      <c r="D34" s="61">
        <f>'[1]住基 (公)'!D34+'[1]外国人 (公)'!D34</f>
        <v>72</v>
      </c>
      <c r="E34" s="62">
        <f>'[1]住基 (公)'!E34+'[1]外国人 (公)'!E34</f>
        <v>84</v>
      </c>
      <c r="G34" s="21" t="s">
        <v>147</v>
      </c>
      <c r="H34" s="59">
        <f>'[1]住基 (公)'!H34+'[1]外国人 (公)'!H34</f>
        <v>37</v>
      </c>
      <c r="I34" s="60">
        <f>'[1]住基 (公)'!I34+'[1]外国人 (公)'!I34</f>
        <v>78</v>
      </c>
      <c r="J34" s="61">
        <f>'[1]住基 (公)'!J34+'[1]外国人 (公)'!J34</f>
        <v>42</v>
      </c>
      <c r="K34" s="62">
        <f>'[1]住基 (公)'!K34+'[1]外国人 (公)'!K34</f>
        <v>36</v>
      </c>
      <c r="M34" s="19" t="s">
        <v>158</v>
      </c>
      <c r="N34" s="59">
        <f>'[1]住基 (公)'!N34+'[1]外国人 (公)'!N34</f>
        <v>349</v>
      </c>
      <c r="O34" s="60">
        <f>'[1]住基 (公)'!O34+'[1]外国人 (公)'!O34</f>
        <v>620</v>
      </c>
      <c r="P34" s="61">
        <f>'[1]住基 (公)'!P34+'[1]外国人 (公)'!P34</f>
        <v>375</v>
      </c>
      <c r="Q34" s="62">
        <f>'[1]住基 (公)'!Q34+'[1]外国人 (公)'!Q34</f>
        <v>245</v>
      </c>
      <c r="S34" s="18" t="s">
        <v>169</v>
      </c>
      <c r="T34" s="59">
        <f>'[1]住基 (公)'!T34+'[1]外国人 (公)'!T34</f>
        <v>30</v>
      </c>
      <c r="U34" s="60">
        <f>'[1]住基 (公)'!U34+'[1]外国人 (公)'!U34</f>
        <v>85</v>
      </c>
      <c r="V34" s="61">
        <f>'[1]住基 (公)'!V34+'[1]外国人 (公)'!V34</f>
        <v>43</v>
      </c>
      <c r="W34" s="62">
        <f>'[1]住基 (公)'!W34+'[1]外国人 (公)'!W34</f>
        <v>42</v>
      </c>
      <c r="Y34" s="18" t="s">
        <v>170</v>
      </c>
      <c r="Z34" s="59">
        <f>'[1]住基 (公)'!Z34+'[1]外国人 (公)'!Z34</f>
        <v>305</v>
      </c>
      <c r="AA34" s="60">
        <f>'[1]住基 (公)'!AA34+'[1]外国人 (公)'!AA34</f>
        <v>961</v>
      </c>
      <c r="AB34" s="61">
        <f>'[1]住基 (公)'!AB34+'[1]外国人 (公)'!AB34</f>
        <v>486</v>
      </c>
      <c r="AC34" s="62">
        <f>'[1]住基 (公)'!AC34+'[1]外国人 (公)'!AC34</f>
        <v>475</v>
      </c>
    </row>
    <row r="35" spans="1:29" ht="18" customHeight="1">
      <c r="A35" s="18" t="s">
        <v>136</v>
      </c>
      <c r="B35" s="59">
        <f>'[1]住基 (公)'!B35+'[1]外国人 (公)'!B35</f>
        <v>307</v>
      </c>
      <c r="C35" s="60">
        <f>'[1]住基 (公)'!C35+'[1]外国人 (公)'!C35</f>
        <v>679</v>
      </c>
      <c r="D35" s="61">
        <f>'[1]住基 (公)'!D35+'[1]外国人 (公)'!D35</f>
        <v>329</v>
      </c>
      <c r="E35" s="62">
        <f>'[1]住基 (公)'!E35+'[1]外国人 (公)'!E35</f>
        <v>350</v>
      </c>
      <c r="G35" s="18" t="s">
        <v>152</v>
      </c>
      <c r="H35" s="59">
        <f>'[1]住基 (公)'!H35+'[1]外国人 (公)'!H35</f>
        <v>28</v>
      </c>
      <c r="I35" s="60">
        <f>'[1]住基 (公)'!I35+'[1]外国人 (公)'!I35</f>
        <v>102</v>
      </c>
      <c r="J35" s="61">
        <f>'[1]住基 (公)'!J35+'[1]外国人 (公)'!J35</f>
        <v>50</v>
      </c>
      <c r="K35" s="62">
        <f>'[1]住基 (公)'!K35+'[1]外国人 (公)'!K35</f>
        <v>52</v>
      </c>
      <c r="M35" s="19" t="s">
        <v>163</v>
      </c>
      <c r="N35" s="59">
        <f>'[1]住基 (公)'!N35+'[1]外国人 (公)'!N35</f>
        <v>247</v>
      </c>
      <c r="O35" s="60">
        <f>'[1]住基 (公)'!O35+'[1]外国人 (公)'!O35</f>
        <v>627</v>
      </c>
      <c r="P35" s="61">
        <f>'[1]住基 (公)'!P35+'[1]外国人 (公)'!P35</f>
        <v>329</v>
      </c>
      <c r="Q35" s="62">
        <f>'[1]住基 (公)'!Q35+'[1]外国人 (公)'!Q35</f>
        <v>298</v>
      </c>
      <c r="S35" s="18" t="s">
        <v>174</v>
      </c>
      <c r="T35" s="59">
        <f>'[1]住基 (公)'!T35+'[1]外国人 (公)'!T35</f>
        <v>57</v>
      </c>
      <c r="U35" s="60">
        <f>'[1]住基 (公)'!U35+'[1]外国人 (公)'!U35</f>
        <v>196</v>
      </c>
      <c r="V35" s="61">
        <f>'[1]住基 (公)'!V35+'[1]外国人 (公)'!V35</f>
        <v>89</v>
      </c>
      <c r="W35" s="62">
        <f>'[1]住基 (公)'!W35+'[1]外国人 (公)'!W35</f>
        <v>107</v>
      </c>
      <c r="Y35" s="18" t="s">
        <v>175</v>
      </c>
      <c r="Z35" s="59">
        <f>'[1]住基 (公)'!Z35+'[1]外国人 (公)'!Z35</f>
        <v>278</v>
      </c>
      <c r="AA35" s="60">
        <f>'[1]住基 (公)'!AA35+'[1]外国人 (公)'!AA35</f>
        <v>809</v>
      </c>
      <c r="AB35" s="61">
        <f>'[1]住基 (公)'!AB35+'[1]外国人 (公)'!AB35</f>
        <v>390</v>
      </c>
      <c r="AC35" s="62">
        <f>'[1]住基 (公)'!AC35+'[1]外国人 (公)'!AC35</f>
        <v>419</v>
      </c>
    </row>
    <row r="36" spans="1:29" ht="18" customHeight="1">
      <c r="A36" s="18" t="s">
        <v>141</v>
      </c>
      <c r="B36" s="59">
        <f>'[1]住基 (公)'!B36+'[1]外国人 (公)'!B36</f>
        <v>275</v>
      </c>
      <c r="C36" s="60">
        <f>'[1]住基 (公)'!C36+'[1]外国人 (公)'!C36</f>
        <v>580</v>
      </c>
      <c r="D36" s="61">
        <f>'[1]住基 (公)'!D36+'[1]外国人 (公)'!D36</f>
        <v>287</v>
      </c>
      <c r="E36" s="62">
        <f>'[1]住基 (公)'!E36+'[1]外国人 (公)'!E36</f>
        <v>293</v>
      </c>
      <c r="G36" s="18" t="s">
        <v>157</v>
      </c>
      <c r="H36" s="59">
        <f>'[1]住基 (公)'!H36+'[1]外国人 (公)'!H36</f>
        <v>38</v>
      </c>
      <c r="I36" s="60">
        <f>'[1]住基 (公)'!I36+'[1]外国人 (公)'!I36</f>
        <v>131</v>
      </c>
      <c r="J36" s="61">
        <f>'[1]住基 (公)'!J36+'[1]外国人 (公)'!J36</f>
        <v>63</v>
      </c>
      <c r="K36" s="62">
        <f>'[1]住基 (公)'!K36+'[1]外国人 (公)'!K36</f>
        <v>68</v>
      </c>
      <c r="M36" s="19" t="s">
        <v>168</v>
      </c>
      <c r="N36" s="59">
        <f>'[1]住基 (公)'!N36+'[1]外国人 (公)'!N36</f>
        <v>174</v>
      </c>
      <c r="O36" s="60">
        <f>'[1]住基 (公)'!O36+'[1]外国人 (公)'!O36</f>
        <v>329</v>
      </c>
      <c r="P36" s="61">
        <f>'[1]住基 (公)'!P36+'[1]外国人 (公)'!P36</f>
        <v>165</v>
      </c>
      <c r="Q36" s="62">
        <f>'[1]住基 (公)'!Q36+'[1]外国人 (公)'!Q36</f>
        <v>164</v>
      </c>
      <c r="S36" s="18" t="s">
        <v>179</v>
      </c>
      <c r="T36" s="59">
        <f>'[1]住基 (公)'!T36+'[1]外国人 (公)'!T36</f>
        <v>34</v>
      </c>
      <c r="U36" s="60">
        <f>'[1]住基 (公)'!U36+'[1]外国人 (公)'!U36</f>
        <v>94</v>
      </c>
      <c r="V36" s="61">
        <f>'[1]住基 (公)'!V36+'[1]外国人 (公)'!V36</f>
        <v>44</v>
      </c>
      <c r="W36" s="62">
        <f>'[1]住基 (公)'!W36+'[1]外国人 (公)'!W36</f>
        <v>50</v>
      </c>
      <c r="Y36" s="23" t="s">
        <v>180</v>
      </c>
      <c r="Z36" s="71">
        <f>'[1]住基 (公)'!Z36+'[1]外国人 (公)'!Z36</f>
        <v>0</v>
      </c>
      <c r="AA36" s="72">
        <f>'[1]住基 (公)'!AA36+'[1]外国人 (公)'!AA36</f>
        <v>0</v>
      </c>
      <c r="AB36" s="73">
        <f>'[1]住基 (公)'!AB36+'[1]外国人 (公)'!AB36</f>
        <v>0</v>
      </c>
      <c r="AC36" s="74">
        <f>'[1]住基 (公)'!AC36+'[1]外国人 (公)'!AC36</f>
        <v>0</v>
      </c>
    </row>
    <row r="37" spans="1:29" ht="18" customHeight="1">
      <c r="A37" s="18" t="s">
        <v>146</v>
      </c>
      <c r="B37" s="59">
        <f>'[1]住基 (公)'!B37+'[1]外国人 (公)'!B37</f>
        <v>88</v>
      </c>
      <c r="C37" s="60">
        <f>'[1]住基 (公)'!C37+'[1]外国人 (公)'!C37</f>
        <v>215</v>
      </c>
      <c r="D37" s="61">
        <f>'[1]住基 (公)'!D37+'[1]外国人 (公)'!D37</f>
        <v>99</v>
      </c>
      <c r="E37" s="62">
        <f>'[1]住基 (公)'!E37+'[1]外国人 (公)'!E37</f>
        <v>116</v>
      </c>
      <c r="G37" s="18" t="s">
        <v>162</v>
      </c>
      <c r="H37" s="59">
        <f>'[1]住基 (公)'!H37+'[1]外国人 (公)'!H37</f>
        <v>43</v>
      </c>
      <c r="I37" s="60">
        <f>'[1]住基 (公)'!I37+'[1]外国人 (公)'!I37</f>
        <v>136</v>
      </c>
      <c r="J37" s="61">
        <f>'[1]住基 (公)'!J37+'[1]外国人 (公)'!J37</f>
        <v>65</v>
      </c>
      <c r="K37" s="62">
        <f>'[1]住基 (公)'!K37+'[1]外国人 (公)'!K37</f>
        <v>71</v>
      </c>
      <c r="M37" s="19" t="s">
        <v>173</v>
      </c>
      <c r="N37" s="59">
        <f>'[1]住基 (公)'!N37+'[1]外国人 (公)'!N37</f>
        <v>43</v>
      </c>
      <c r="O37" s="60">
        <f>'[1]住基 (公)'!O37+'[1]外国人 (公)'!O37</f>
        <v>141</v>
      </c>
      <c r="P37" s="61">
        <f>'[1]住基 (公)'!P37+'[1]外国人 (公)'!P37</f>
        <v>67</v>
      </c>
      <c r="Q37" s="62">
        <f>'[1]住基 (公)'!Q37+'[1]外国人 (公)'!Q37</f>
        <v>74</v>
      </c>
      <c r="S37" s="20" t="s">
        <v>183</v>
      </c>
      <c r="T37" s="67">
        <f>'[1]住基 (公)'!T37+'[1]外国人 (公)'!T37</f>
        <v>189</v>
      </c>
      <c r="U37" s="68">
        <f>'[1]住基 (公)'!U37+'[1]外国人 (公)'!U37</f>
        <v>624</v>
      </c>
      <c r="V37" s="69">
        <f>'[1]住基 (公)'!V37+'[1]外国人 (公)'!V37</f>
        <v>301</v>
      </c>
      <c r="W37" s="70">
        <f>'[1]住基 (公)'!W37+'[1]外国人 (公)'!W37</f>
        <v>323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'[1]住基 (公)'!B38+'[1]外国人 (公)'!B38</f>
        <v>50</v>
      </c>
      <c r="C38" s="60">
        <f>'[1]住基 (公)'!C38+'[1]外国人 (公)'!C38</f>
        <v>123</v>
      </c>
      <c r="D38" s="61">
        <f>'[1]住基 (公)'!D38+'[1]外国人 (公)'!D38</f>
        <v>57</v>
      </c>
      <c r="E38" s="62">
        <f>'[1]住基 (公)'!E38+'[1]外国人 (公)'!E38</f>
        <v>66</v>
      </c>
      <c r="G38" s="18" t="s">
        <v>167</v>
      </c>
      <c r="H38" s="59">
        <f>'[1]住基 (公)'!H38+'[1]外国人 (公)'!H38</f>
        <v>53</v>
      </c>
      <c r="I38" s="60">
        <f>'[1]住基 (公)'!I38+'[1]外国人 (公)'!I38</f>
        <v>155</v>
      </c>
      <c r="J38" s="61">
        <f>'[1]住基 (公)'!J38+'[1]外国人 (公)'!J38</f>
        <v>73</v>
      </c>
      <c r="K38" s="62">
        <f>'[1]住基 (公)'!K38+'[1]外国人 (公)'!K38</f>
        <v>82</v>
      </c>
      <c r="M38" s="19" t="s">
        <v>178</v>
      </c>
      <c r="N38" s="59">
        <f>'[1]住基 (公)'!N38+'[1]外国人 (公)'!N38</f>
        <v>135</v>
      </c>
      <c r="O38" s="60">
        <f>'[1]住基 (公)'!O38+'[1]外国人 (公)'!O38</f>
        <v>351</v>
      </c>
      <c r="P38" s="61">
        <f>'[1]住基 (公)'!P38+'[1]外国人 (公)'!P38</f>
        <v>162</v>
      </c>
      <c r="Q38" s="62">
        <f>'[1]住基 (公)'!Q38+'[1]外国人 (公)'!Q38</f>
        <v>189</v>
      </c>
      <c r="S38" s="18" t="s">
        <v>11</v>
      </c>
      <c r="T38" s="59">
        <f>'[1]住基 (公)'!T38+'[1]外国人 (公)'!T38</f>
        <v>99</v>
      </c>
      <c r="U38" s="60">
        <f>'[1]住基 (公)'!U38+'[1]外国人 (公)'!U38</f>
        <v>342</v>
      </c>
      <c r="V38" s="61">
        <f>'[1]住基 (公)'!V38+'[1]外国人 (公)'!V38</f>
        <v>172</v>
      </c>
      <c r="W38" s="62">
        <f>'[1]住基 (公)'!W38+'[1]外国人 (公)'!W38</f>
        <v>170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'[1]住基 (公)'!B39+'[1]外国人 (公)'!B39</f>
        <v>47</v>
      </c>
      <c r="C39" s="60">
        <f>'[1]住基 (公)'!C39+'[1]外国人 (公)'!C39</f>
        <v>131</v>
      </c>
      <c r="D39" s="61">
        <f>'[1]住基 (公)'!D39+'[1]外国人 (公)'!D39</f>
        <v>60</v>
      </c>
      <c r="E39" s="62">
        <f>'[1]住基 (公)'!E39+'[1]外国人 (公)'!E39</f>
        <v>71</v>
      </c>
      <c r="G39" s="18" t="s">
        <v>172</v>
      </c>
      <c r="H39" s="59">
        <f>'[1]住基 (公)'!H39+'[1]外国人 (公)'!H39</f>
        <v>70</v>
      </c>
      <c r="I39" s="60">
        <f>'[1]住基 (公)'!I39+'[1]外国人 (公)'!I39</f>
        <v>225</v>
      </c>
      <c r="J39" s="61">
        <f>'[1]住基 (公)'!J39+'[1]外国人 (公)'!J39</f>
        <v>107</v>
      </c>
      <c r="K39" s="62">
        <f>'[1]住基 (公)'!K39+'[1]外国人 (公)'!K39</f>
        <v>118</v>
      </c>
      <c r="M39" s="19" t="s">
        <v>182</v>
      </c>
      <c r="N39" s="59">
        <f>'[1]住基 (公)'!N39+'[1]外国人 (公)'!N39</f>
        <v>73</v>
      </c>
      <c r="O39" s="60">
        <f>'[1]住基 (公)'!O39+'[1]外国人 (公)'!O39</f>
        <v>197</v>
      </c>
      <c r="P39" s="61">
        <f>'[1]住基 (公)'!P39+'[1]外国人 (公)'!P39</f>
        <v>91</v>
      </c>
      <c r="Q39" s="62">
        <f>'[1]住基 (公)'!Q39+'[1]外国人 (公)'!Q39</f>
        <v>106</v>
      </c>
      <c r="S39" s="18" t="s">
        <v>16</v>
      </c>
      <c r="T39" s="59">
        <f>'[1]住基 (公)'!T39+'[1]外国人 (公)'!T39</f>
        <v>54</v>
      </c>
      <c r="U39" s="60">
        <f>'[1]住基 (公)'!U39+'[1]外国人 (公)'!U39</f>
        <v>178</v>
      </c>
      <c r="V39" s="61">
        <f>'[1]住基 (公)'!V39+'[1]外国人 (公)'!V39</f>
        <v>81</v>
      </c>
      <c r="W39" s="62">
        <f>'[1]住基 (公)'!W39+'[1]外国人 (公)'!W39</f>
        <v>97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'[1]住基 (公)'!B40+'[1]外国人 (公)'!B40</f>
        <v>14</v>
      </c>
      <c r="C40" s="60">
        <f>'[1]住基 (公)'!C40+'[1]外国人 (公)'!C40</f>
        <v>35</v>
      </c>
      <c r="D40" s="61">
        <f>'[1]住基 (公)'!D40+'[1]外国人 (公)'!D40</f>
        <v>14</v>
      </c>
      <c r="E40" s="62">
        <f>'[1]住基 (公)'!E40+'[1]外国人 (公)'!E40</f>
        <v>21</v>
      </c>
      <c r="G40" s="18" t="s">
        <v>177</v>
      </c>
      <c r="H40" s="59">
        <f>'[1]住基 (公)'!H40+'[1]外国人 (公)'!H40</f>
        <v>101</v>
      </c>
      <c r="I40" s="60">
        <f>'[1]住基 (公)'!I40+'[1]外国人 (公)'!I40</f>
        <v>202</v>
      </c>
      <c r="J40" s="61">
        <f>'[1]住基 (公)'!J40+'[1]外国人 (公)'!J40</f>
        <v>86</v>
      </c>
      <c r="K40" s="62">
        <f>'[1]住基 (公)'!K40+'[1]外国人 (公)'!K40</f>
        <v>116</v>
      </c>
      <c r="M40" s="18" t="s">
        <v>10</v>
      </c>
      <c r="N40" s="59">
        <f>'[1]住基 (公)'!N40+'[1]外国人 (公)'!N40</f>
        <v>106</v>
      </c>
      <c r="O40" s="60">
        <f>'[1]住基 (公)'!O40+'[1]外国人 (公)'!O40</f>
        <v>287</v>
      </c>
      <c r="P40" s="61">
        <f>'[1]住基 (公)'!P40+'[1]外国人 (公)'!P40</f>
        <v>141</v>
      </c>
      <c r="Q40" s="62">
        <f>'[1]住基 (公)'!Q40+'[1]外国人 (公)'!Q40</f>
        <v>146</v>
      </c>
      <c r="S40" s="25" t="s">
        <v>21</v>
      </c>
      <c r="T40" s="79">
        <f>'[1]住基 (公)'!T40+'[1]外国人 (公)'!T40</f>
        <v>36</v>
      </c>
      <c r="U40" s="80">
        <f>'[1]住基 (公)'!U40+'[1]外国人 (公)'!U40</f>
        <v>104</v>
      </c>
      <c r="V40" s="81">
        <f>'[1]住基 (公)'!V40+'[1]外国人 (公)'!V40</f>
        <v>48</v>
      </c>
      <c r="W40" s="82">
        <f>'[1]住基 (公)'!W40+'[1]外国人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'[1]住基 (公)'!B41+'[1]外国人 (公)'!B41</f>
        <v>67</v>
      </c>
      <c r="C41" s="60">
        <f>'[1]住基 (公)'!C41+'[1]外国人 (公)'!C41</f>
        <v>159</v>
      </c>
      <c r="D41" s="61">
        <f>'[1]住基 (公)'!D41+'[1]外国人 (公)'!D41</f>
        <v>77</v>
      </c>
      <c r="E41" s="62">
        <f>'[1]住基 (公)'!E41+'[1]外国人 (公)'!E41</f>
        <v>82</v>
      </c>
      <c r="G41" s="25" t="s">
        <v>181</v>
      </c>
      <c r="H41" s="79">
        <f>'[1]住基 (公)'!H41+'[1]外国人 (公)'!H41</f>
        <v>29</v>
      </c>
      <c r="I41" s="80">
        <f>'[1]住基 (公)'!I41+'[1]外国人 (公)'!I41</f>
        <v>86</v>
      </c>
      <c r="J41" s="81">
        <f>'[1]住基 (公)'!J41+'[1]外国人 (公)'!J41</f>
        <v>44</v>
      </c>
      <c r="K41" s="82">
        <f>'[1]住基 (公)'!K41+'[1]外国人 (公)'!K41</f>
        <v>42</v>
      </c>
      <c r="M41" s="18" t="s">
        <v>15</v>
      </c>
      <c r="N41" s="59">
        <f>'[1]住基 (公)'!N41+'[1]外国人 (公)'!N41</f>
        <v>76</v>
      </c>
      <c r="O41" s="60">
        <f>'[1]住基 (公)'!O41+'[1]外国人 (公)'!O41</f>
        <v>172</v>
      </c>
      <c r="P41" s="61">
        <f>'[1]住基 (公)'!P41+'[1]外国人 (公)'!P41</f>
        <v>79</v>
      </c>
      <c r="Q41" s="62">
        <f>'[1]住基 (公)'!Q41+'[1]外国人 (公)'!Q41</f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'[1]住基 (公)'!B42+'[1]外国人 (公)'!B42</f>
        <v>67</v>
      </c>
      <c r="C42" s="60">
        <f>'[1]住基 (公)'!C42+'[1]外国人 (公)'!C42</f>
        <v>173</v>
      </c>
      <c r="D42" s="61">
        <f>'[1]住基 (公)'!D42+'[1]外国人 (公)'!D42</f>
        <v>89</v>
      </c>
      <c r="E42" s="62">
        <f>'[1]住基 (公)'!E42+'[1]外国人 (公)'!E42</f>
        <v>84</v>
      </c>
      <c r="G42" s="84"/>
      <c r="H42" s="84"/>
      <c r="I42" s="84"/>
      <c r="J42" s="84"/>
      <c r="K42" s="84"/>
      <c r="M42" s="25" t="s">
        <v>20</v>
      </c>
      <c r="N42" s="79">
        <f>'[1]住基 (公)'!N42+'[1]外国人 (公)'!N42</f>
        <v>51</v>
      </c>
      <c r="O42" s="80">
        <f>'[1]住基 (公)'!O42+'[1]外国人 (公)'!O42</f>
        <v>181</v>
      </c>
      <c r="P42" s="81">
        <f>'[1]住基 (公)'!P42+'[1]外国人 (公)'!P42</f>
        <v>84</v>
      </c>
      <c r="Q42" s="82">
        <f>'[1]住基 (公)'!Q42+'[1]外国人 (公)'!Q42</f>
        <v>97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'[1]住基 (公)'!B43+'[1]外国人 (公)'!B43</f>
        <v>45</v>
      </c>
      <c r="C43" s="60">
        <f>'[1]住基 (公)'!C43+'[1]外国人 (公)'!C43</f>
        <v>92</v>
      </c>
      <c r="D43" s="61">
        <f>'[1]住基 (公)'!D43+'[1]外国人 (公)'!D43</f>
        <v>43</v>
      </c>
      <c r="E43" s="62">
        <f>'[1]住基 (公)'!E43+'[1]外国人 (公)'!E43</f>
        <v>49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f>'[1]住基 (公)'!B44+'[1]外国人 (公)'!B44</f>
        <v>106</v>
      </c>
      <c r="C44" s="72">
        <f>'[1]住基 (公)'!C44+'[1]外国人 (公)'!C44</f>
        <v>240</v>
      </c>
      <c r="D44" s="73">
        <f>'[1]住基 (公)'!D44+'[1]外国人 (公)'!D44</f>
        <v>120</v>
      </c>
      <c r="E44" s="74">
        <f>'[1]住基 (公)'!E44+'[1]外国人 (公)'!E44</f>
        <v>120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'[1]住基 (公)'!B47+'[1]外国人 (公)'!B47</f>
        <v>3833</v>
      </c>
      <c r="C47" s="48">
        <f>'[1]住基 (公)'!C47+'[1]外国人 (公)'!C47</f>
        <v>10918</v>
      </c>
      <c r="D47" s="49">
        <f>'[1]住基 (公)'!D47+'[1]外国人 (公)'!D47</f>
        <v>5322</v>
      </c>
      <c r="E47" s="50">
        <f>'[1]住基 (公)'!E47+'[1]外国人 (公)'!E47</f>
        <v>5596</v>
      </c>
      <c r="G47" s="153" t="s">
        <v>186</v>
      </c>
      <c r="H47" s="91">
        <f>'[1]住基 (公)'!H47+'[1]外国人 (公)'!H47</f>
        <v>841</v>
      </c>
      <c r="I47" s="48">
        <f>'[1]住基 (公)'!I47+'[1]外国人 (公)'!I47</f>
        <v>2673</v>
      </c>
      <c r="J47" s="49">
        <f>'[1]住基 (公)'!J47+'[1]外国人 (公)'!J47</f>
        <v>1248</v>
      </c>
      <c r="K47" s="50">
        <f>'[1]住基 (公)'!K47+'[1]外国人 (公)'!K47</f>
        <v>1425</v>
      </c>
      <c r="M47" s="41" t="s">
        <v>187</v>
      </c>
      <c r="N47" s="91">
        <f>'[1]住基 (公)'!N47+'[1]外国人 (公)'!N47</f>
        <v>2587</v>
      </c>
      <c r="O47" s="48">
        <f>'[1]住基 (公)'!O47+'[1]外国人 (公)'!O47</f>
        <v>8195</v>
      </c>
      <c r="P47" s="49">
        <f>'[1]住基 (公)'!P47+'[1]外国人 (公)'!P47</f>
        <v>3967</v>
      </c>
      <c r="Q47" s="50">
        <f>'[1]住基 (公)'!Q47+'[1]外国人 (公)'!Q47</f>
        <v>4228</v>
      </c>
      <c r="S47" s="153" t="s">
        <v>188</v>
      </c>
      <c r="T47" s="91">
        <f>'[1]住基 (公)'!T47+'[1]外国人 (公)'!T47</f>
        <v>1838</v>
      </c>
      <c r="U47" s="48">
        <f>'[1]住基 (公)'!U47+'[1]外国人 (公)'!U47</f>
        <v>5757</v>
      </c>
      <c r="V47" s="49">
        <f>'[1]住基 (公)'!V47+'[1]外国人 (公)'!V47</f>
        <v>2739</v>
      </c>
      <c r="W47" s="50">
        <f>'[1]住基 (公)'!W47+'[1]外国人 (公)'!W47</f>
        <v>3018</v>
      </c>
      <c r="Y47" s="41" t="s">
        <v>189</v>
      </c>
      <c r="Z47" s="91">
        <f>'[1]住基 (公)'!Z47+'[1]外国人 (公)'!Z47</f>
        <v>4035</v>
      </c>
      <c r="AA47" s="48">
        <f>'[1]住基 (公)'!AA47+'[1]外国人 (公)'!AA47</f>
        <v>11381</v>
      </c>
      <c r="AB47" s="49">
        <f>'[1]住基 (公)'!AB47+'[1]外国人 (公)'!AB47</f>
        <v>5466</v>
      </c>
      <c r="AC47" s="50">
        <f>'[1]住基 (公)'!AC47+'[1]外国人 (公)'!AC47</f>
        <v>5915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'[1]住基 (公)'!B50+'[1]外国人 (公)'!B50</f>
        <v>1419</v>
      </c>
      <c r="C50" s="93">
        <f>'[1]住基 (公)'!C50+'[1]外国人 (公)'!C50</f>
        <v>4119</v>
      </c>
      <c r="D50" s="94">
        <f>'[1]住基 (公)'!D50+'[1]外国人 (公)'!D50</f>
        <v>2023</v>
      </c>
      <c r="E50" s="95">
        <f>'[1]住基 (公)'!E50+'[1]外国人 (公)'!E50</f>
        <v>2096</v>
      </c>
      <c r="F50" s="38"/>
      <c r="G50" s="21" t="s">
        <v>311</v>
      </c>
      <c r="H50" s="59">
        <f>'[1]住基 (公)'!H50+'[1]外国人 (公)'!H50</f>
        <v>36</v>
      </c>
      <c r="I50" s="96">
        <f>'[1]住基 (公)'!I50+'[1]外国人 (公)'!I50</f>
        <v>96</v>
      </c>
      <c r="J50" s="61">
        <f>'[1]住基 (公)'!J50+'[1]外国人 (公)'!J50</f>
        <v>52</v>
      </c>
      <c r="K50" s="62">
        <f>'[1]住基 (公)'!K50+'[1]外国人 (公)'!K50</f>
        <v>44</v>
      </c>
      <c r="M50" s="33" t="s">
        <v>464</v>
      </c>
      <c r="N50" s="92">
        <f>'[1]住基 (公)'!N50+'[1]外国人 (公)'!N50</f>
        <v>1281</v>
      </c>
      <c r="O50" s="93">
        <f>'[1]住基 (公)'!O50+'[1]外国人 (公)'!O50</f>
        <v>3779</v>
      </c>
      <c r="P50" s="94">
        <f>'[1]住基 (公)'!P50+'[1]外国人 (公)'!P50</f>
        <v>1855</v>
      </c>
      <c r="Q50" s="95">
        <f>'[1]住基 (公)'!Q50+'[1]外国人 (公)'!Q50</f>
        <v>1924</v>
      </c>
      <c r="R50" s="38"/>
      <c r="S50" s="33" t="s">
        <v>465</v>
      </c>
      <c r="T50" s="92">
        <f>'[1]住基 (公)'!T50+'[1]外国人 (公)'!T50</f>
        <v>1236</v>
      </c>
      <c r="U50" s="93">
        <f>'[1]住基 (公)'!U50+'[1]外国人 (公)'!U50</f>
        <v>3833</v>
      </c>
      <c r="V50" s="94">
        <f>'[1]住基 (公)'!V50+'[1]外国人 (公)'!V50</f>
        <v>1823</v>
      </c>
      <c r="W50" s="95">
        <f>'[1]住基 (公)'!W50+'[1]外国人 (公)'!W50</f>
        <v>2010</v>
      </c>
      <c r="X50" s="38"/>
      <c r="Y50" s="16" t="s">
        <v>203</v>
      </c>
      <c r="Z50" s="97">
        <f>'[1]住基 (公)'!Z50+'[1]外国人 (公)'!Z50</f>
        <v>149</v>
      </c>
      <c r="AA50" s="98">
        <f>'[1]住基 (公)'!AA50+'[1]外国人 (公)'!AA50</f>
        <v>269</v>
      </c>
      <c r="AB50" s="99">
        <f>'[1]住基 (公)'!AB50+'[1]外国人 (公)'!AB50</f>
        <v>148</v>
      </c>
      <c r="AC50" s="100">
        <f>'[1]住基 (公)'!AC50+'[1]外国人 (公)'!AC50</f>
        <v>121</v>
      </c>
    </row>
    <row r="51" spans="1:29" ht="19.5" customHeight="1">
      <c r="A51" s="39" t="s">
        <v>190</v>
      </c>
      <c r="B51" s="101">
        <f>'[1]住基 (公)'!B51+'[1]外国人 (公)'!B51</f>
        <v>77</v>
      </c>
      <c r="C51" s="96">
        <f>'[1]住基 (公)'!C51+'[1]外国人 (公)'!C51</f>
        <v>213</v>
      </c>
      <c r="D51" s="102">
        <f>'[1]住基 (公)'!D51+'[1]外国人 (公)'!D51</f>
        <v>100</v>
      </c>
      <c r="E51" s="103">
        <f>'[1]住基 (公)'!E51+'[1]外国人 (公)'!E51</f>
        <v>113</v>
      </c>
      <c r="G51" s="21" t="s">
        <v>313</v>
      </c>
      <c r="H51" s="59">
        <f>'[1]住基 (公)'!H51+'[1]外国人 (公)'!H51</f>
        <v>48</v>
      </c>
      <c r="I51" s="96">
        <f>'[1]住基 (公)'!I51+'[1]外国人 (公)'!I51</f>
        <v>139</v>
      </c>
      <c r="J51" s="61">
        <f>'[1]住基 (公)'!J51+'[1]外国人 (公)'!J51</f>
        <v>67</v>
      </c>
      <c r="K51" s="62">
        <f>'[1]住基 (公)'!K51+'[1]外国人 (公)'!K51</f>
        <v>72</v>
      </c>
      <c r="M51" s="39" t="s">
        <v>192</v>
      </c>
      <c r="N51" s="101">
        <f>'[1]住基 (公)'!N51+'[1]外国人 (公)'!N51</f>
        <v>123</v>
      </c>
      <c r="O51" s="96">
        <f>'[1]住基 (公)'!O51+'[1]外国人 (公)'!O51</f>
        <v>489</v>
      </c>
      <c r="P51" s="102">
        <f>'[1]住基 (公)'!P51+'[1]外国人 (公)'!P51</f>
        <v>234</v>
      </c>
      <c r="Q51" s="103">
        <f>'[1]住基 (公)'!Q51+'[1]外国人 (公)'!Q51</f>
        <v>255</v>
      </c>
      <c r="R51" s="6"/>
      <c r="S51" s="39" t="s">
        <v>193</v>
      </c>
      <c r="T51" s="101">
        <f>'[1]住基 (公)'!T51+'[1]外国人 (公)'!T51</f>
        <v>55</v>
      </c>
      <c r="U51" s="96">
        <f>'[1]住基 (公)'!U51+'[1]外国人 (公)'!U51</f>
        <v>187</v>
      </c>
      <c r="V51" s="102">
        <f>'[1]住基 (公)'!V51+'[1]外国人 (公)'!V51</f>
        <v>80</v>
      </c>
      <c r="W51" s="103">
        <f>'[1]住基 (公)'!W51+'[1]外国人 (公)'!W51</f>
        <v>107</v>
      </c>
      <c r="Y51" s="18" t="s">
        <v>206</v>
      </c>
      <c r="Z51" s="59">
        <f>'[1]住基 (公)'!Z51+'[1]外国人 (公)'!Z51</f>
        <v>27</v>
      </c>
      <c r="AA51" s="96">
        <f>'[1]住基 (公)'!AA51+'[1]外国人 (公)'!AA51</f>
        <v>86</v>
      </c>
      <c r="AB51" s="61">
        <f>'[1]住基 (公)'!AB51+'[1]外国人 (公)'!AB51</f>
        <v>40</v>
      </c>
      <c r="AC51" s="62">
        <f>'[1]住基 (公)'!AC51+'[1]外国人 (公)'!AC51</f>
        <v>46</v>
      </c>
    </row>
    <row r="52" spans="1:29" ht="19.5" customHeight="1">
      <c r="A52" s="18" t="s">
        <v>195</v>
      </c>
      <c r="B52" s="59">
        <f>'[1]住基 (公)'!B52+'[1]外国人 (公)'!B52</f>
        <v>224</v>
      </c>
      <c r="C52" s="96">
        <f>'[1]住基 (公)'!C52+'[1]外国人 (公)'!C52</f>
        <v>513</v>
      </c>
      <c r="D52" s="61">
        <f>'[1]住基 (公)'!D52+'[1]外国人 (公)'!D52</f>
        <v>262</v>
      </c>
      <c r="E52" s="62">
        <f>'[1]住基 (公)'!E52+'[1]外国人 (公)'!E52</f>
        <v>251</v>
      </c>
      <c r="G52" s="21" t="s">
        <v>314</v>
      </c>
      <c r="H52" s="59">
        <f>'[1]住基 (公)'!H52+'[1]外国人 (公)'!H52</f>
        <v>32</v>
      </c>
      <c r="I52" s="96">
        <f>'[1]住基 (公)'!I52+'[1]外国人 (公)'!I52</f>
        <v>88</v>
      </c>
      <c r="J52" s="61">
        <f>'[1]住基 (公)'!J52+'[1]外国人 (公)'!J52</f>
        <v>44</v>
      </c>
      <c r="K52" s="62">
        <f>'[1]住基 (公)'!K52+'[1]外国人 (公)'!K52</f>
        <v>44</v>
      </c>
      <c r="M52" s="18" t="s">
        <v>197</v>
      </c>
      <c r="N52" s="59">
        <f>'[1]住基 (公)'!N52+'[1]外国人 (公)'!N52</f>
        <v>43</v>
      </c>
      <c r="O52" s="96">
        <f>'[1]住基 (公)'!O52+'[1]外国人 (公)'!O52</f>
        <v>156</v>
      </c>
      <c r="P52" s="61">
        <f>'[1]住基 (公)'!P52+'[1]外国人 (公)'!P52</f>
        <v>67</v>
      </c>
      <c r="Q52" s="62">
        <f>'[1]住基 (公)'!Q52+'[1]外国人 (公)'!Q52</f>
        <v>89</v>
      </c>
      <c r="S52" s="18" t="s">
        <v>198</v>
      </c>
      <c r="T52" s="59">
        <f>'[1]住基 (公)'!T52+'[1]外国人 (公)'!T52</f>
        <v>180</v>
      </c>
      <c r="U52" s="96">
        <f>'[1]住基 (公)'!U52+'[1]外国人 (公)'!U52</f>
        <v>493</v>
      </c>
      <c r="V52" s="61">
        <f>'[1]住基 (公)'!V52+'[1]外国人 (公)'!V52</f>
        <v>215</v>
      </c>
      <c r="W52" s="62">
        <f>'[1]住基 (公)'!W52+'[1]外国人 (公)'!W52</f>
        <v>278</v>
      </c>
      <c r="Y52" s="18" t="s">
        <v>210</v>
      </c>
      <c r="Z52" s="59">
        <f>'[1]住基 (公)'!Z52+'[1]外国人 (公)'!Z52</f>
        <v>33</v>
      </c>
      <c r="AA52" s="96">
        <f>'[1]住基 (公)'!AA52+'[1]外国人 (公)'!AA52</f>
        <v>102</v>
      </c>
      <c r="AB52" s="61">
        <f>'[1]住基 (公)'!AB52+'[1]外国人 (公)'!AB52</f>
        <v>46</v>
      </c>
      <c r="AC52" s="62">
        <f>'[1]住基 (公)'!AC52+'[1]外国人 (公)'!AC52</f>
        <v>56</v>
      </c>
    </row>
    <row r="53" spans="1:29" ht="19.5" customHeight="1">
      <c r="A53" s="18" t="s">
        <v>200</v>
      </c>
      <c r="B53" s="59">
        <f>'[1]住基 (公)'!B53+'[1]外国人 (公)'!B53</f>
        <v>106</v>
      </c>
      <c r="C53" s="96">
        <f>'[1]住基 (公)'!C53+'[1]外国人 (公)'!C53</f>
        <v>348</v>
      </c>
      <c r="D53" s="61">
        <f>'[1]住基 (公)'!D53+'[1]外国人 (公)'!D53</f>
        <v>165</v>
      </c>
      <c r="E53" s="62">
        <f>'[1]住基 (公)'!E53+'[1]外国人 (公)'!E53</f>
        <v>183</v>
      </c>
      <c r="G53" s="26" t="s">
        <v>196</v>
      </c>
      <c r="H53" s="59">
        <f>'[1]住基 (公)'!H53+'[1]外国人 (公)'!H53</f>
        <v>67</v>
      </c>
      <c r="I53" s="96">
        <f>'[1]住基 (公)'!I53+'[1]外国人 (公)'!I53</f>
        <v>142</v>
      </c>
      <c r="J53" s="61">
        <f>'[1]住基 (公)'!J53+'[1]外国人 (公)'!J53</f>
        <v>76</v>
      </c>
      <c r="K53" s="62">
        <f>'[1]住基 (公)'!K53+'[1]外国人 (公)'!K53</f>
        <v>66</v>
      </c>
      <c r="L53" s="38"/>
      <c r="M53" s="18" t="s">
        <v>201</v>
      </c>
      <c r="N53" s="59">
        <f>'[1]住基 (公)'!N53+'[1]外国人 (公)'!N53</f>
        <v>70</v>
      </c>
      <c r="O53" s="96">
        <f>'[1]住基 (公)'!O53+'[1]外国人 (公)'!O53</f>
        <v>253</v>
      </c>
      <c r="P53" s="61">
        <f>'[1]住基 (公)'!P53+'[1]外国人 (公)'!P53</f>
        <v>126</v>
      </c>
      <c r="Q53" s="62">
        <f>'[1]住基 (公)'!Q53+'[1]外国人 (公)'!Q53</f>
        <v>127</v>
      </c>
      <c r="S53" s="18" t="s">
        <v>202</v>
      </c>
      <c r="T53" s="59">
        <f>'[1]住基 (公)'!T53+'[1]外国人 (公)'!T53</f>
        <v>59</v>
      </c>
      <c r="U53" s="96">
        <f>'[1]住基 (公)'!U53+'[1]外国人 (公)'!U53</f>
        <v>195</v>
      </c>
      <c r="V53" s="61">
        <f>'[1]住基 (公)'!V53+'[1]外国人 (公)'!V53</f>
        <v>92</v>
      </c>
      <c r="W53" s="62">
        <f>'[1]住基 (公)'!W53+'[1]外国人 (公)'!W53</f>
        <v>103</v>
      </c>
      <c r="Y53" s="18" t="s">
        <v>213</v>
      </c>
      <c r="Z53" s="59">
        <f>'[1]住基 (公)'!Z53+'[1]外国人 (公)'!Z53</f>
        <v>36</v>
      </c>
      <c r="AA53" s="96">
        <f>'[1]住基 (公)'!AA53+'[1]外国人 (公)'!AA53</f>
        <v>121</v>
      </c>
      <c r="AB53" s="61">
        <f>'[1]住基 (公)'!AB53+'[1]外国人 (公)'!AB53</f>
        <v>49</v>
      </c>
      <c r="AC53" s="62">
        <f>'[1]住基 (公)'!AC53+'[1]外国人 (公)'!AC53</f>
        <v>72</v>
      </c>
    </row>
    <row r="54" spans="1:29" ht="19.5" customHeight="1">
      <c r="A54" s="18" t="s">
        <v>204</v>
      </c>
      <c r="B54" s="59">
        <f>'[1]住基 (公)'!B54+'[1]外国人 (公)'!B54</f>
        <v>146</v>
      </c>
      <c r="C54" s="96">
        <f>'[1]住基 (公)'!C54+'[1]外国人 (公)'!C54</f>
        <v>411</v>
      </c>
      <c r="D54" s="61">
        <f>'[1]住基 (公)'!D54+'[1]外国人 (公)'!D54</f>
        <v>202</v>
      </c>
      <c r="E54" s="62">
        <f>'[1]住基 (公)'!E54+'[1]外国人 (公)'!E54</f>
        <v>209</v>
      </c>
      <c r="G54" s="19"/>
      <c r="H54" s="75"/>
      <c r="I54" s="76"/>
      <c r="J54" s="77"/>
      <c r="K54" s="78"/>
      <c r="M54" s="18" t="s">
        <v>94</v>
      </c>
      <c r="N54" s="59">
        <f>'[1]住基 (公)'!N54+'[1]外国人 (公)'!N54</f>
        <v>51</v>
      </c>
      <c r="O54" s="96">
        <f>'[1]住基 (公)'!O54+'[1]外国人 (公)'!O54</f>
        <v>185</v>
      </c>
      <c r="P54" s="61">
        <f>'[1]住基 (公)'!P54+'[1]外国人 (公)'!P54</f>
        <v>84</v>
      </c>
      <c r="Q54" s="62">
        <f>'[1]住基 (公)'!Q54+'[1]外国人 (公)'!Q54</f>
        <v>101</v>
      </c>
      <c r="S54" s="18" t="s">
        <v>205</v>
      </c>
      <c r="T54" s="59">
        <f>'[1]住基 (公)'!T54+'[1]外国人 (公)'!T54</f>
        <v>90</v>
      </c>
      <c r="U54" s="96">
        <f>'[1]住基 (公)'!U54+'[1]外国人 (公)'!U54</f>
        <v>306</v>
      </c>
      <c r="V54" s="61">
        <f>'[1]住基 (公)'!V54+'[1]外国人 (公)'!V54</f>
        <v>151</v>
      </c>
      <c r="W54" s="62">
        <f>'[1]住基 (公)'!W54+'[1]外国人 (公)'!W54</f>
        <v>155</v>
      </c>
      <c r="Y54" s="18" t="s">
        <v>466</v>
      </c>
      <c r="Z54" s="59">
        <f>'[1]住基 (公)'!Z54+'[1]外国人 (公)'!Z54</f>
        <v>123</v>
      </c>
      <c r="AA54" s="96">
        <f>'[1]住基 (公)'!AA54+'[1]外国人 (公)'!AA54</f>
        <v>311</v>
      </c>
      <c r="AB54" s="61">
        <f>'[1]住基 (公)'!AB54+'[1]外国人 (公)'!AB54</f>
        <v>143</v>
      </c>
      <c r="AC54" s="62">
        <f>'[1]住基 (公)'!AC54+'[1]外国人 (公)'!AC54</f>
        <v>168</v>
      </c>
    </row>
    <row r="55" spans="1:29" ht="19.5" customHeight="1">
      <c r="A55" s="18" t="s">
        <v>207</v>
      </c>
      <c r="B55" s="59">
        <f>'[1]住基 (公)'!B55+'[1]外国人 (公)'!B55</f>
        <v>102</v>
      </c>
      <c r="C55" s="96">
        <f>'[1]住基 (公)'!C55+'[1]外国人 (公)'!C55</f>
        <v>345</v>
      </c>
      <c r="D55" s="61">
        <f>'[1]住基 (公)'!D55+'[1]外国人 (公)'!D55</f>
        <v>163</v>
      </c>
      <c r="E55" s="62">
        <f>'[1]住基 (公)'!E55+'[1]外国人 (公)'!E55</f>
        <v>182</v>
      </c>
      <c r="G55" s="18"/>
      <c r="H55" s="75"/>
      <c r="I55" s="76"/>
      <c r="J55" s="77"/>
      <c r="K55" s="78"/>
      <c r="M55" s="18" t="s">
        <v>208</v>
      </c>
      <c r="N55" s="59">
        <f>'[1]住基 (公)'!N55+'[1]外国人 (公)'!N55</f>
        <v>139</v>
      </c>
      <c r="O55" s="96">
        <f>'[1]住基 (公)'!O55+'[1]外国人 (公)'!O55</f>
        <v>352</v>
      </c>
      <c r="P55" s="61">
        <f>'[1]住基 (公)'!P55+'[1]外国人 (公)'!P55</f>
        <v>161</v>
      </c>
      <c r="Q55" s="62">
        <f>'[1]住基 (公)'!Q55+'[1]外国人 (公)'!Q55</f>
        <v>191</v>
      </c>
      <c r="S55" s="18" t="s">
        <v>209</v>
      </c>
      <c r="T55" s="59">
        <f>'[1]住基 (公)'!T55+'[1]外国人 (公)'!T55</f>
        <v>140</v>
      </c>
      <c r="U55" s="96">
        <f>'[1]住基 (公)'!U55+'[1]外国人 (公)'!U55</f>
        <v>463</v>
      </c>
      <c r="V55" s="61">
        <f>'[1]住基 (公)'!V55+'[1]外国人 (公)'!V55</f>
        <v>215</v>
      </c>
      <c r="W55" s="62">
        <f>'[1]住基 (公)'!W55+'[1]外国人 (公)'!W55</f>
        <v>248</v>
      </c>
      <c r="Y55" s="18" t="s">
        <v>220</v>
      </c>
      <c r="Z55" s="59">
        <f>'[1]住基 (公)'!Z55+'[1]外国人 (公)'!Z55</f>
        <v>32</v>
      </c>
      <c r="AA55" s="96">
        <f>'[1]住基 (公)'!AA55+'[1]外国人 (公)'!AA55</f>
        <v>82</v>
      </c>
      <c r="AB55" s="61">
        <f>'[1]住基 (公)'!AB55+'[1]外国人 (公)'!AB55</f>
        <v>41</v>
      </c>
      <c r="AC55" s="62">
        <f>'[1]住基 (公)'!AC55+'[1]外国人 (公)'!AC55</f>
        <v>41</v>
      </c>
    </row>
    <row r="56" spans="1:29" ht="19.5" customHeight="1">
      <c r="A56" s="18" t="s">
        <v>114</v>
      </c>
      <c r="B56" s="59">
        <f>'[1]住基 (公)'!B56+'[1]外国人 (公)'!B56</f>
        <v>65</v>
      </c>
      <c r="C56" s="96">
        <f>'[1]住基 (公)'!C56+'[1]外国人 (公)'!C56</f>
        <v>208</v>
      </c>
      <c r="D56" s="61">
        <f>'[1]住基 (公)'!D56+'[1]外国人 (公)'!D56</f>
        <v>100</v>
      </c>
      <c r="E56" s="62">
        <f>'[1]住基 (公)'!E56+'[1]外国人 (公)'!E56</f>
        <v>108</v>
      </c>
      <c r="G56" s="19"/>
      <c r="H56" s="75"/>
      <c r="I56" s="76"/>
      <c r="J56" s="77"/>
      <c r="K56" s="78"/>
      <c r="M56" s="18" t="s">
        <v>211</v>
      </c>
      <c r="N56" s="59">
        <f>'[1]住基 (公)'!N56+'[1]外国人 (公)'!N56</f>
        <v>98</v>
      </c>
      <c r="O56" s="96">
        <f>'[1]住基 (公)'!O56+'[1]外国人 (公)'!O56</f>
        <v>318</v>
      </c>
      <c r="P56" s="61">
        <f>'[1]住基 (公)'!P56+'[1]外国人 (公)'!P56</f>
        <v>149</v>
      </c>
      <c r="Q56" s="62">
        <f>'[1]住基 (公)'!Q56+'[1]外国人 (公)'!Q56</f>
        <v>169</v>
      </c>
      <c r="S56" s="18" t="s">
        <v>212</v>
      </c>
      <c r="T56" s="59">
        <f>'[1]住基 (公)'!T56+'[1]外国人 (公)'!T56</f>
        <v>33</v>
      </c>
      <c r="U56" s="96">
        <f>'[1]住基 (公)'!U56+'[1]外国人 (公)'!U56</f>
        <v>137</v>
      </c>
      <c r="V56" s="61">
        <f>'[1]住基 (公)'!V56+'[1]外国人 (公)'!V56</f>
        <v>64</v>
      </c>
      <c r="W56" s="62">
        <f>'[1]住基 (公)'!W56+'[1]外国人 (公)'!W56</f>
        <v>73</v>
      </c>
      <c r="Y56" s="18" t="s">
        <v>224</v>
      </c>
      <c r="Z56" s="59">
        <f>'[1]住基 (公)'!Z56+'[1]外国人 (公)'!Z56</f>
        <v>31</v>
      </c>
      <c r="AA56" s="96">
        <f>'[1]住基 (公)'!AA56+'[1]外国人 (公)'!AA56</f>
        <v>82</v>
      </c>
      <c r="AB56" s="61">
        <f>'[1]住基 (公)'!AB56+'[1]外国人 (公)'!AB56</f>
        <v>37</v>
      </c>
      <c r="AC56" s="62">
        <f>'[1]住基 (公)'!AC56+'[1]外国人 (公)'!AC56</f>
        <v>45</v>
      </c>
    </row>
    <row r="57" spans="1:29" ht="19.5" customHeight="1">
      <c r="A57" s="18" t="s">
        <v>214</v>
      </c>
      <c r="B57" s="59">
        <f>'[1]住基 (公)'!B57+'[1]外国人 (公)'!B57</f>
        <v>227</v>
      </c>
      <c r="C57" s="96">
        <f>'[1]住基 (公)'!C57+'[1]外国人 (公)'!C57</f>
        <v>635</v>
      </c>
      <c r="D57" s="61">
        <f>'[1]住基 (公)'!D57+'[1]外国人 (公)'!D57</f>
        <v>317</v>
      </c>
      <c r="E57" s="62">
        <f>'[1]住基 (公)'!E57+'[1]外国人 (公)'!E57</f>
        <v>318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'[1]住基 (公)'!N57+'[1]外国人 (公)'!N57</f>
        <v>231</v>
      </c>
      <c r="O57" s="96">
        <f>'[1]住基 (公)'!O57+'[1]外国人 (公)'!O57</f>
        <v>571</v>
      </c>
      <c r="P57" s="61">
        <f>'[1]住基 (公)'!P57+'[1]外国人 (公)'!P57</f>
        <v>295</v>
      </c>
      <c r="Q57" s="62">
        <f>'[1]住基 (公)'!Q57+'[1]外国人 (公)'!Q57</f>
        <v>276</v>
      </c>
      <c r="S57" s="18" t="s">
        <v>216</v>
      </c>
      <c r="T57" s="59">
        <f>'[1]住基 (公)'!T57+'[1]外国人 (公)'!T57</f>
        <v>71</v>
      </c>
      <c r="U57" s="96">
        <f>'[1]住基 (公)'!U57+'[1]外国人 (公)'!U57</f>
        <v>225</v>
      </c>
      <c r="V57" s="61">
        <f>'[1]住基 (公)'!V57+'[1]外国人 (公)'!V57</f>
        <v>99</v>
      </c>
      <c r="W57" s="62">
        <f>'[1]住基 (公)'!W57+'[1]外国人 (公)'!W57</f>
        <v>126</v>
      </c>
      <c r="Y57" s="18" t="s">
        <v>234</v>
      </c>
      <c r="Z57" s="59">
        <f>'[1]住基 (公)'!Z57+'[1]外国人 (公)'!Z57</f>
        <v>55</v>
      </c>
      <c r="AA57" s="96">
        <f>'[1]住基 (公)'!AA57+'[1]外国人 (公)'!AA57</f>
        <v>146</v>
      </c>
      <c r="AB57" s="61">
        <f>'[1]住基 (公)'!AB57+'[1]外国人 (公)'!AB57</f>
        <v>73</v>
      </c>
      <c r="AC57" s="62">
        <f>'[1]住基 (公)'!AC57+'[1]外国人 (公)'!AC57</f>
        <v>73</v>
      </c>
    </row>
    <row r="58" spans="1:29" ht="19.5" customHeight="1">
      <c r="A58" s="18" t="s">
        <v>217</v>
      </c>
      <c r="B58" s="59">
        <f>'[1]住基 (公)'!B58+'[1]外国人 (公)'!B58</f>
        <v>74</v>
      </c>
      <c r="C58" s="96">
        <f>'[1]住基 (公)'!C58+'[1]外国人 (公)'!C58</f>
        <v>259</v>
      </c>
      <c r="D58" s="61">
        <f>'[1]住基 (公)'!D58+'[1]外国人 (公)'!D58</f>
        <v>131</v>
      </c>
      <c r="E58" s="62">
        <f>'[1]住基 (公)'!E58+'[1]外国人 (公)'!E58</f>
        <v>128</v>
      </c>
      <c r="L58" s="6"/>
      <c r="M58" s="18" t="s">
        <v>218</v>
      </c>
      <c r="N58" s="59">
        <f>'[1]住基 (公)'!N58+'[1]外国人 (公)'!N58</f>
        <v>31</v>
      </c>
      <c r="O58" s="96">
        <f>'[1]住基 (公)'!O58+'[1]外国人 (公)'!O58</f>
        <v>100</v>
      </c>
      <c r="P58" s="61">
        <f>'[1]住基 (公)'!P58+'[1]外国人 (公)'!P58</f>
        <v>43</v>
      </c>
      <c r="Q58" s="62">
        <f>'[1]住基 (公)'!Q58+'[1]外国人 (公)'!Q58</f>
        <v>57</v>
      </c>
      <c r="S58" s="18" t="s">
        <v>219</v>
      </c>
      <c r="T58" s="59">
        <f>'[1]住基 (公)'!T58+'[1]外国人 (公)'!T58</f>
        <v>94</v>
      </c>
      <c r="U58" s="96">
        <f>'[1]住基 (公)'!U58+'[1]外国人 (公)'!U58</f>
        <v>279</v>
      </c>
      <c r="V58" s="61">
        <f>'[1]住基 (公)'!V58+'[1]外国人 (公)'!V58</f>
        <v>129</v>
      </c>
      <c r="W58" s="62">
        <f>'[1]住基 (公)'!W58+'[1]外国人 (公)'!W58</f>
        <v>150</v>
      </c>
      <c r="Y58" s="22" t="s">
        <v>467</v>
      </c>
      <c r="Z58" s="108">
        <f>'[1]住基 (公)'!Z58+'[1]外国人 (公)'!Z58</f>
        <v>396</v>
      </c>
      <c r="AA58" s="109">
        <f>'[1]住基 (公)'!AA58+'[1]外国人 (公)'!AA58</f>
        <v>1164</v>
      </c>
      <c r="AB58" s="110">
        <f>'[1]住基 (公)'!AB58+'[1]外国人 (公)'!AB58</f>
        <v>540</v>
      </c>
      <c r="AC58" s="111">
        <f>'[1]住基 (公)'!AC58+'[1]外国人 (公)'!AC58</f>
        <v>624</v>
      </c>
    </row>
    <row r="59" spans="1:29" ht="19.5" customHeight="1">
      <c r="A59" s="18" t="s">
        <v>221</v>
      </c>
      <c r="B59" s="59">
        <f>'[1]住基 (公)'!B59+'[1]外国人 (公)'!B59</f>
        <v>157</v>
      </c>
      <c r="C59" s="96">
        <f>'[1]住基 (公)'!C59+'[1]外国人 (公)'!C59</f>
        <v>427</v>
      </c>
      <c r="D59" s="61">
        <f>'[1]住基 (公)'!D59+'[1]外国人 (公)'!D59</f>
        <v>216</v>
      </c>
      <c r="E59" s="62">
        <f>'[1]住基 (公)'!E59+'[1]外国人 (公)'!E59</f>
        <v>211</v>
      </c>
      <c r="M59" s="18" t="s">
        <v>222</v>
      </c>
      <c r="N59" s="59">
        <f>'[1]住基 (公)'!N59+'[1]外国人 (公)'!N59</f>
        <v>65</v>
      </c>
      <c r="O59" s="96">
        <f>'[1]住基 (公)'!O59+'[1]外国人 (公)'!O59</f>
        <v>282</v>
      </c>
      <c r="P59" s="61">
        <f>'[1]住基 (公)'!P59+'[1]外国人 (公)'!P59</f>
        <v>123</v>
      </c>
      <c r="Q59" s="62">
        <f>'[1]住基 (公)'!Q59+'[1]外国人 (公)'!Q59</f>
        <v>159</v>
      </c>
      <c r="S59" s="18" t="s">
        <v>223</v>
      </c>
      <c r="T59" s="59">
        <f>'[1]住基 (公)'!T59+'[1]外国人 (公)'!T59</f>
        <v>20</v>
      </c>
      <c r="U59" s="96">
        <f>'[1]住基 (公)'!U59+'[1]外国人 (公)'!U59</f>
        <v>79</v>
      </c>
      <c r="V59" s="61">
        <f>'[1]住基 (公)'!V59+'[1]外国人 (公)'!V59</f>
        <v>41</v>
      </c>
      <c r="W59" s="62">
        <f>'[1]住基 (公)'!W59+'[1]外国人 (公)'!W59</f>
        <v>38</v>
      </c>
      <c r="Y59" s="18" t="s">
        <v>238</v>
      </c>
      <c r="Z59" s="59">
        <f>'[1]住基 (公)'!Z59+'[1]外国人 (公)'!Z59</f>
        <v>106</v>
      </c>
      <c r="AA59" s="96">
        <f>'[1]住基 (公)'!AA59+'[1]外国人 (公)'!AA59</f>
        <v>311</v>
      </c>
      <c r="AB59" s="61">
        <f>'[1]住基 (公)'!AB59+'[1]外国人 (公)'!AB59</f>
        <v>153</v>
      </c>
      <c r="AC59" s="62">
        <f>'[1]住基 (公)'!AC59+'[1]外国人 (公)'!AC59</f>
        <v>158</v>
      </c>
    </row>
    <row r="60" spans="1:29" ht="19.5" customHeight="1">
      <c r="A60" s="18" t="s">
        <v>225</v>
      </c>
      <c r="B60" s="59">
        <f>'[1]住基 (公)'!B60+'[1]外国人 (公)'!B60</f>
        <v>44</v>
      </c>
      <c r="C60" s="96">
        <f>'[1]住基 (公)'!C60+'[1]外国人 (公)'!C60</f>
        <v>165</v>
      </c>
      <c r="D60" s="61">
        <f>'[1]住基 (公)'!D60+'[1]外国人 (公)'!D60</f>
        <v>79</v>
      </c>
      <c r="E60" s="62">
        <f>'[1]住基 (公)'!E60+'[1]外国人 (公)'!E60</f>
        <v>86</v>
      </c>
      <c r="M60" s="18" t="s">
        <v>298</v>
      </c>
      <c r="N60" s="59">
        <f>'[1]住基 (公)'!N60+'[1]外国人 (公)'!N60</f>
        <v>251</v>
      </c>
      <c r="O60" s="96">
        <f>'[1]住基 (公)'!O60+'[1]外国人 (公)'!O60</f>
        <v>690</v>
      </c>
      <c r="P60" s="61">
        <f>'[1]住基 (公)'!P60+'[1]外国人 (公)'!P60</f>
        <v>358</v>
      </c>
      <c r="Q60" s="62">
        <f>'[1]住基 (公)'!Q60+'[1]外国人 (公)'!Q60</f>
        <v>332</v>
      </c>
      <c r="S60" s="18" t="s">
        <v>227</v>
      </c>
      <c r="T60" s="59">
        <f>'[1]住基 (公)'!T60+'[1]外国人 (公)'!T60</f>
        <v>41</v>
      </c>
      <c r="U60" s="96">
        <f>'[1]住基 (公)'!U60+'[1]外国人 (公)'!U60</f>
        <v>148</v>
      </c>
      <c r="V60" s="61">
        <f>'[1]住基 (公)'!V60+'[1]外国人 (公)'!V60</f>
        <v>69</v>
      </c>
      <c r="W60" s="62">
        <f>'[1]住基 (公)'!W60+'[1]外国人 (公)'!W60</f>
        <v>79</v>
      </c>
      <c r="Y60" s="18" t="s">
        <v>243</v>
      </c>
      <c r="Z60" s="59">
        <f>'[1]住基 (公)'!Z60+'[1]外国人 (公)'!Z60</f>
        <v>59</v>
      </c>
      <c r="AA60" s="96">
        <f>'[1]住基 (公)'!AA60+'[1]外国人 (公)'!AA60</f>
        <v>194</v>
      </c>
      <c r="AB60" s="61">
        <f>'[1]住基 (公)'!AB60+'[1]外国人 (公)'!AB60</f>
        <v>84</v>
      </c>
      <c r="AC60" s="62">
        <f>'[1]住基 (公)'!AC60+'[1]外国人 (公)'!AC60</f>
        <v>110</v>
      </c>
    </row>
    <row r="61" spans="1:29" ht="19.5" customHeight="1">
      <c r="A61" s="18" t="s">
        <v>228</v>
      </c>
      <c r="B61" s="59">
        <f>'[1]住基 (公)'!B61+'[1]外国人 (公)'!B61</f>
        <v>83</v>
      </c>
      <c r="C61" s="96">
        <f>'[1]住基 (公)'!C61+'[1]外国人 (公)'!C61</f>
        <v>317</v>
      </c>
      <c r="D61" s="61">
        <f>'[1]住基 (公)'!D61+'[1]外国人 (公)'!D61</f>
        <v>146</v>
      </c>
      <c r="E61" s="62">
        <f>'[1]住基 (公)'!E61+'[1]外国人 (公)'!E61</f>
        <v>171</v>
      </c>
      <c r="M61" s="18" t="s">
        <v>301</v>
      </c>
      <c r="N61" s="59">
        <f>'[1]住基 (公)'!N61+'[1]外国人 (公)'!N61</f>
        <v>179</v>
      </c>
      <c r="O61" s="96">
        <f>'[1]住基 (公)'!O61+'[1]外国人 (公)'!O61</f>
        <v>383</v>
      </c>
      <c r="P61" s="61">
        <f>'[1]住基 (公)'!P61+'[1]外国人 (公)'!P61</f>
        <v>215</v>
      </c>
      <c r="Q61" s="62">
        <f>'[1]住基 (公)'!Q61+'[1]外国人 (公)'!Q61</f>
        <v>168</v>
      </c>
      <c r="S61" s="18" t="s">
        <v>230</v>
      </c>
      <c r="T61" s="59">
        <f>'[1]住基 (公)'!T61+'[1]外国人 (公)'!T61</f>
        <v>101</v>
      </c>
      <c r="U61" s="96">
        <f>'[1]住基 (公)'!U61+'[1]外国人 (公)'!U61</f>
        <v>296</v>
      </c>
      <c r="V61" s="61">
        <f>'[1]住基 (公)'!V61+'[1]外国人 (公)'!V61</f>
        <v>138</v>
      </c>
      <c r="W61" s="62">
        <f>'[1]住基 (公)'!W61+'[1]外国人 (公)'!W61</f>
        <v>158</v>
      </c>
      <c r="Y61" s="18" t="s">
        <v>248</v>
      </c>
      <c r="Z61" s="59">
        <f>'[1]住基 (公)'!Z61+'[1]外国人 (公)'!Z61</f>
        <v>100</v>
      </c>
      <c r="AA61" s="96">
        <f>'[1]住基 (公)'!AA61+'[1]外国人 (公)'!AA61</f>
        <v>233</v>
      </c>
      <c r="AB61" s="61">
        <f>'[1]住基 (公)'!AB61+'[1]外国人 (公)'!AB61</f>
        <v>110</v>
      </c>
      <c r="AC61" s="62">
        <f>'[1]住基 (公)'!AC61+'[1]外国人 (公)'!AC61</f>
        <v>123</v>
      </c>
    </row>
    <row r="62" spans="1:29" ht="19.5" customHeight="1">
      <c r="A62" s="39" t="s">
        <v>191</v>
      </c>
      <c r="B62" s="101">
        <f>'[1]住基 (公)'!B62+'[1]外国人 (公)'!B62</f>
        <v>114</v>
      </c>
      <c r="C62" s="96">
        <f>'[1]住基 (公)'!C62+'[1]外国人 (公)'!C62</f>
        <v>278</v>
      </c>
      <c r="D62" s="102">
        <f>'[1]住基 (公)'!D62+'[1]外国人 (公)'!D62</f>
        <v>142</v>
      </c>
      <c r="E62" s="103">
        <f>'[1]住基 (公)'!E62+'[1]外国人 (公)'!E62</f>
        <v>136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'[1]住基 (公)'!N62+'[1]外国人 (公)'!N62</f>
        <v>515</v>
      </c>
      <c r="O62" s="109">
        <f>'[1]住基 (公)'!O62+'[1]外国人 (公)'!O62</f>
        <v>1772</v>
      </c>
      <c r="P62" s="110">
        <f>'[1]住基 (公)'!P62+'[1]外国人 (公)'!P62</f>
        <v>828</v>
      </c>
      <c r="Q62" s="111">
        <f>'[1]住基 (公)'!Q62+'[1]外国人 (公)'!Q62</f>
        <v>944</v>
      </c>
      <c r="S62" s="18" t="s">
        <v>233</v>
      </c>
      <c r="T62" s="59">
        <f>'[1]住基 (公)'!T62+'[1]外国人 (公)'!T62</f>
        <v>352</v>
      </c>
      <c r="U62" s="96">
        <f>'[1]住基 (公)'!U62+'[1]外国人 (公)'!U62</f>
        <v>1025</v>
      </c>
      <c r="V62" s="61">
        <f>'[1]住基 (公)'!V62+'[1]外国人 (公)'!V62</f>
        <v>530</v>
      </c>
      <c r="W62" s="62">
        <f>'[1]住基 (公)'!W62+'[1]外国人 (公)'!W62</f>
        <v>495</v>
      </c>
      <c r="Y62" s="18" t="s">
        <v>252</v>
      </c>
      <c r="Z62" s="59">
        <f>'[1]住基 (公)'!Z62+'[1]外国人 (公)'!Z62</f>
        <v>57</v>
      </c>
      <c r="AA62" s="96">
        <f>'[1]住基 (公)'!AA62+'[1]外国人 (公)'!AA62</f>
        <v>205</v>
      </c>
      <c r="AB62" s="61">
        <f>'[1]住基 (公)'!AB62+'[1]外国人 (公)'!AB62</f>
        <v>94</v>
      </c>
      <c r="AC62" s="62">
        <f>'[1]住基 (公)'!AC62+'[1]外国人 (公)'!AC62</f>
        <v>111</v>
      </c>
    </row>
    <row r="63" spans="1:29" ht="19.5" customHeight="1">
      <c r="A63" s="22" t="s">
        <v>469</v>
      </c>
      <c r="B63" s="108">
        <f>'[1]住基 (公)'!B63+'[1]外国人 (公)'!B63</f>
        <v>1146</v>
      </c>
      <c r="C63" s="109">
        <f>'[1]住基 (公)'!C63+'[1]外国人 (公)'!C63</f>
        <v>3065</v>
      </c>
      <c r="D63" s="110">
        <f>'[1]住基 (公)'!D63+'[1]外国人 (公)'!D63</f>
        <v>1440</v>
      </c>
      <c r="E63" s="111">
        <f>'[1]住基 (公)'!E63+'[1]外国人 (公)'!E63</f>
        <v>1625</v>
      </c>
      <c r="G63" s="15" t="s">
        <v>479</v>
      </c>
      <c r="H63" s="197">
        <f>'[1]住基 (公)'!H63+'[1]外国人 (公)'!H63</f>
        <v>841</v>
      </c>
      <c r="I63" s="198">
        <f>'[1]住基 (公)'!I63+'[1]外国人 (公)'!I63</f>
        <v>2673</v>
      </c>
      <c r="J63" s="199">
        <f>'[1]住基 (公)'!J63+'[1]外国人 (公)'!J63</f>
        <v>1248</v>
      </c>
      <c r="K63" s="200">
        <f>'[1]住基 (公)'!K63+'[1]外国人 (公)'!K63</f>
        <v>1425</v>
      </c>
      <c r="M63" s="18" t="s">
        <v>226</v>
      </c>
      <c r="N63" s="59">
        <f>'[1]住基 (公)'!N63+'[1]外国人 (公)'!N63</f>
        <v>125</v>
      </c>
      <c r="O63" s="96">
        <f>'[1]住基 (公)'!O63+'[1]外国人 (公)'!O63</f>
        <v>451</v>
      </c>
      <c r="P63" s="61">
        <f>'[1]住基 (公)'!P63+'[1]外国人 (公)'!P63</f>
        <v>197</v>
      </c>
      <c r="Q63" s="62">
        <f>'[1]住基 (公)'!Q63+'[1]外国人 (公)'!Q63</f>
        <v>254</v>
      </c>
      <c r="S63" s="22" t="s">
        <v>470</v>
      </c>
      <c r="T63" s="108">
        <f>'[1]住基 (公)'!T63+'[1]外国人 (公)'!T63</f>
        <v>194</v>
      </c>
      <c r="U63" s="109">
        <f>'[1]住基 (公)'!U63+'[1]外国人 (公)'!U63</f>
        <v>595</v>
      </c>
      <c r="V63" s="110">
        <f>'[1]住基 (公)'!V63+'[1]外国人 (公)'!V63</f>
        <v>283</v>
      </c>
      <c r="W63" s="111">
        <f>'[1]住基 (公)'!W63+'[1]外国人 (公)'!W63</f>
        <v>312</v>
      </c>
      <c r="Y63" s="18" t="s">
        <v>256</v>
      </c>
      <c r="Z63" s="59">
        <f>'[1]住基 (公)'!Z63+'[1]外国人 (公)'!Z63</f>
        <v>36</v>
      </c>
      <c r="AA63" s="96">
        <f>'[1]住基 (公)'!AA63+'[1]外国人 (公)'!AA63</f>
        <v>95</v>
      </c>
      <c r="AB63" s="61">
        <f>'[1]住基 (公)'!AB63+'[1]外国人 (公)'!AB63</f>
        <v>41</v>
      </c>
      <c r="AC63" s="62">
        <f>'[1]住基 (公)'!AC63+'[1]外国人 (公)'!AC63</f>
        <v>54</v>
      </c>
    </row>
    <row r="64" spans="1:29" ht="19.5" customHeight="1">
      <c r="A64" s="18" t="s">
        <v>231</v>
      </c>
      <c r="B64" s="59">
        <f>'[1]住基 (公)'!B64+'[1]外国人 (公)'!B64</f>
        <v>233</v>
      </c>
      <c r="C64" s="96">
        <f>'[1]住基 (公)'!C64+'[1]外国人 (公)'!C64</f>
        <v>507</v>
      </c>
      <c r="D64" s="61">
        <f>'[1]住基 (公)'!D64+'[1]外国人 (公)'!D64</f>
        <v>275</v>
      </c>
      <c r="E64" s="62">
        <f>'[1]住基 (公)'!E64+'[1]外国人 (公)'!E64</f>
        <v>232</v>
      </c>
      <c r="G64" s="18" t="s">
        <v>240</v>
      </c>
      <c r="H64" s="59">
        <f>'[1]住基 (公)'!H64+'[1]外国人 (公)'!H64</f>
        <v>53</v>
      </c>
      <c r="I64" s="60">
        <f>'[1]住基 (公)'!I64+'[1]外国人 (公)'!I64</f>
        <v>197</v>
      </c>
      <c r="J64" s="61">
        <f>'[1]住基 (公)'!J64+'[1]外国人 (公)'!J64</f>
        <v>86</v>
      </c>
      <c r="K64" s="62">
        <f>'[1]住基 (公)'!K64+'[1]外国人 (公)'!K64</f>
        <v>111</v>
      </c>
      <c r="M64" s="18" t="s">
        <v>229</v>
      </c>
      <c r="N64" s="59">
        <f>'[1]住基 (公)'!N64+'[1]外国人 (公)'!N64</f>
        <v>66</v>
      </c>
      <c r="O64" s="96">
        <f>'[1]住基 (公)'!O64+'[1]外国人 (公)'!O64</f>
        <v>194</v>
      </c>
      <c r="P64" s="61">
        <f>'[1]住基 (公)'!P64+'[1]外国人 (公)'!P64</f>
        <v>96</v>
      </c>
      <c r="Q64" s="62">
        <f>'[1]住基 (公)'!Q64+'[1]外国人 (公)'!Q64</f>
        <v>98</v>
      </c>
      <c r="S64" s="18" t="s">
        <v>237</v>
      </c>
      <c r="T64" s="59">
        <f>'[1]住基 (公)'!T64+'[1]外国人 (公)'!T64</f>
        <v>31</v>
      </c>
      <c r="U64" s="96">
        <f>'[1]住基 (公)'!U64+'[1]外国人 (公)'!U64</f>
        <v>107</v>
      </c>
      <c r="V64" s="61">
        <f>'[1]住基 (公)'!V64+'[1]外国人 (公)'!V64</f>
        <v>52</v>
      </c>
      <c r="W64" s="62">
        <f>'[1]住基 (公)'!W64+'[1]外国人 (公)'!W64</f>
        <v>55</v>
      </c>
      <c r="Y64" s="18" t="s">
        <v>261</v>
      </c>
      <c r="Z64" s="59">
        <f>'[1]住基 (公)'!Z64+'[1]外国人 (公)'!Z64</f>
        <v>38</v>
      </c>
      <c r="AA64" s="96">
        <f>'[1]住基 (公)'!AA64+'[1]外国人 (公)'!AA64</f>
        <v>126</v>
      </c>
      <c r="AB64" s="61">
        <f>'[1]住基 (公)'!AB64+'[1]外国人 (公)'!AB64</f>
        <v>58</v>
      </c>
      <c r="AC64" s="62">
        <f>'[1]住基 (公)'!AC64+'[1]外国人 (公)'!AC64</f>
        <v>68</v>
      </c>
    </row>
    <row r="65" spans="1:29" ht="19.5" customHeight="1">
      <c r="A65" s="18" t="s">
        <v>235</v>
      </c>
      <c r="B65" s="59">
        <f>'[1]住基 (公)'!B65+'[1]外国人 (公)'!B65</f>
        <v>25</v>
      </c>
      <c r="C65" s="96">
        <f>'[1]住基 (公)'!C65+'[1]外国人 (公)'!C65</f>
        <v>80</v>
      </c>
      <c r="D65" s="61">
        <f>'[1]住基 (公)'!D65+'[1]外国人 (公)'!D65</f>
        <v>39</v>
      </c>
      <c r="E65" s="62">
        <f>'[1]住基 (公)'!E65+'[1]外国人 (公)'!E65</f>
        <v>41</v>
      </c>
      <c r="G65" s="18" t="s">
        <v>245</v>
      </c>
      <c r="H65" s="59">
        <f>'[1]住基 (公)'!H65+'[1]外国人 (公)'!H65</f>
        <v>51</v>
      </c>
      <c r="I65" s="60">
        <f>'[1]住基 (公)'!I65+'[1]外国人 (公)'!I65</f>
        <v>188</v>
      </c>
      <c r="J65" s="61">
        <f>'[1]住基 (公)'!J65+'[1]外国人 (公)'!J65</f>
        <v>90</v>
      </c>
      <c r="K65" s="62">
        <f>'[1]住基 (公)'!K65+'[1]外国人 (公)'!K65</f>
        <v>98</v>
      </c>
      <c r="M65" s="18" t="s">
        <v>232</v>
      </c>
      <c r="N65" s="59">
        <f>'[1]住基 (公)'!N65+'[1]外国人 (公)'!N65</f>
        <v>110</v>
      </c>
      <c r="O65" s="96">
        <f>'[1]住基 (公)'!O65+'[1]外国人 (公)'!O65</f>
        <v>398</v>
      </c>
      <c r="P65" s="61">
        <f>'[1]住基 (公)'!P65+'[1]外国人 (公)'!P65</f>
        <v>190</v>
      </c>
      <c r="Q65" s="62">
        <f>'[1]住基 (公)'!Q65+'[1]外国人 (公)'!Q65</f>
        <v>208</v>
      </c>
      <c r="S65" s="18" t="s">
        <v>242</v>
      </c>
      <c r="T65" s="59">
        <f>'[1]住基 (公)'!T65+'[1]外国人 (公)'!T65</f>
        <v>54</v>
      </c>
      <c r="U65" s="96">
        <f>'[1]住基 (公)'!U65+'[1]外国人 (公)'!U65</f>
        <v>175</v>
      </c>
      <c r="V65" s="61">
        <f>'[1]住基 (公)'!V65+'[1]外国人 (公)'!V65</f>
        <v>86</v>
      </c>
      <c r="W65" s="62">
        <f>'[1]住基 (公)'!W65+'[1]外国人 (公)'!W65</f>
        <v>89</v>
      </c>
      <c r="Y65" s="22" t="s">
        <v>471</v>
      </c>
      <c r="Z65" s="108">
        <f>'[1]住基 (公)'!Z65+'[1]外国人 (公)'!Z65</f>
        <v>309</v>
      </c>
      <c r="AA65" s="109">
        <f>'[1]住基 (公)'!AA65+'[1]外国人 (公)'!AA65</f>
        <v>931</v>
      </c>
      <c r="AB65" s="110">
        <f>'[1]住基 (公)'!AB65+'[1]外国人 (公)'!AB65</f>
        <v>423</v>
      </c>
      <c r="AC65" s="111">
        <f>'[1]住基 (公)'!AC65+'[1]外国人 (公)'!AC65</f>
        <v>508</v>
      </c>
    </row>
    <row r="66" spans="1:29" ht="19.5" customHeight="1">
      <c r="A66" s="18" t="s">
        <v>239</v>
      </c>
      <c r="B66" s="59">
        <f>'[1]住基 (公)'!B66+'[1]外国人 (公)'!B66</f>
        <v>73</v>
      </c>
      <c r="C66" s="96">
        <f>'[1]住基 (公)'!C66+'[1]外国人 (公)'!C66</f>
        <v>251</v>
      </c>
      <c r="D66" s="61">
        <f>'[1]住基 (公)'!D66+'[1]外国人 (公)'!D66</f>
        <v>117</v>
      </c>
      <c r="E66" s="62">
        <f>'[1]住基 (公)'!E66+'[1]外国人 (公)'!E66</f>
        <v>134</v>
      </c>
      <c r="G66" s="18" t="s">
        <v>216</v>
      </c>
      <c r="H66" s="59">
        <f>'[1]住基 (公)'!H66+'[1]外国人 (公)'!H66</f>
        <v>102</v>
      </c>
      <c r="I66" s="60">
        <f>'[1]住基 (公)'!I66+'[1]外国人 (公)'!I66</f>
        <v>316</v>
      </c>
      <c r="J66" s="61">
        <f>'[1]住基 (公)'!J66+'[1]外国人 (公)'!J66</f>
        <v>152</v>
      </c>
      <c r="K66" s="62">
        <f>'[1]住基 (公)'!K66+'[1]外国人 (公)'!K66</f>
        <v>164</v>
      </c>
      <c r="M66" s="18" t="s">
        <v>236</v>
      </c>
      <c r="N66" s="59">
        <f>'[1]住基 (公)'!N66+'[1]外国人 (公)'!N66</f>
        <v>64</v>
      </c>
      <c r="O66" s="96">
        <f>'[1]住基 (公)'!O66+'[1]外国人 (公)'!O66</f>
        <v>199</v>
      </c>
      <c r="P66" s="61">
        <f>'[1]住基 (公)'!P66+'[1]外国人 (公)'!P66</f>
        <v>94</v>
      </c>
      <c r="Q66" s="62">
        <f>'[1]住基 (公)'!Q66+'[1]外国人 (公)'!Q66</f>
        <v>105</v>
      </c>
      <c r="S66" s="18" t="s">
        <v>247</v>
      </c>
      <c r="T66" s="59">
        <f>'[1]住基 (公)'!T66+'[1]外国人 (公)'!T66</f>
        <v>56</v>
      </c>
      <c r="U66" s="96">
        <f>'[1]住基 (公)'!U66+'[1]外国人 (公)'!U66</f>
        <v>135</v>
      </c>
      <c r="V66" s="61">
        <f>'[1]住基 (公)'!V66+'[1]外国人 (公)'!V66</f>
        <v>59</v>
      </c>
      <c r="W66" s="62">
        <f>'[1]住基 (公)'!W66+'[1]外国人 (公)'!W66</f>
        <v>76</v>
      </c>
      <c r="Y66" s="18" t="s">
        <v>266</v>
      </c>
      <c r="Z66" s="59">
        <f>'[1]住基 (公)'!Z66+'[1]外国人 (公)'!Z66</f>
        <v>91</v>
      </c>
      <c r="AA66" s="96">
        <f>'[1]住基 (公)'!AA66+'[1]外国人 (公)'!AA66</f>
        <v>272</v>
      </c>
      <c r="AB66" s="61">
        <f>'[1]住基 (公)'!AB66+'[1]外国人 (公)'!AB66</f>
        <v>125</v>
      </c>
      <c r="AC66" s="62">
        <f>'[1]住基 (公)'!AC66+'[1]外国人 (公)'!AC66</f>
        <v>147</v>
      </c>
    </row>
    <row r="67" spans="1:29" ht="19.5" customHeight="1">
      <c r="A67" s="18" t="s">
        <v>244</v>
      </c>
      <c r="B67" s="59">
        <f>'[1]住基 (公)'!B67+'[1]外国人 (公)'!B67</f>
        <v>80</v>
      </c>
      <c r="C67" s="96">
        <f>'[1]住基 (公)'!C67+'[1]外国人 (公)'!C67</f>
        <v>252</v>
      </c>
      <c r="D67" s="61">
        <f>'[1]住基 (公)'!D67+'[1]外国人 (公)'!D67</f>
        <v>126</v>
      </c>
      <c r="E67" s="62">
        <f>'[1]住基 (公)'!E67+'[1]外国人 (公)'!E67</f>
        <v>126</v>
      </c>
      <c r="G67" s="18" t="s">
        <v>254</v>
      </c>
      <c r="H67" s="59">
        <f>'[1]住基 (公)'!H67+'[1]外国人 (公)'!H67</f>
        <v>224</v>
      </c>
      <c r="I67" s="60">
        <f>'[1]住基 (公)'!I67+'[1]外国人 (公)'!I67</f>
        <v>659</v>
      </c>
      <c r="J67" s="61">
        <f>'[1]住基 (公)'!J67+'[1]外国人 (公)'!J67</f>
        <v>308</v>
      </c>
      <c r="K67" s="62">
        <f>'[1]住基 (公)'!K67+'[1]外国人 (公)'!K67</f>
        <v>351</v>
      </c>
      <c r="M67" s="18" t="s">
        <v>241</v>
      </c>
      <c r="N67" s="59">
        <f>'[1]住基 (公)'!N67+'[1]外国人 (公)'!N67</f>
        <v>123</v>
      </c>
      <c r="O67" s="96">
        <f>'[1]住基 (公)'!O67+'[1]外国人 (公)'!O67</f>
        <v>432</v>
      </c>
      <c r="P67" s="61">
        <f>'[1]住基 (公)'!P67+'[1]外国人 (公)'!P67</f>
        <v>206</v>
      </c>
      <c r="Q67" s="62">
        <f>'[1]住基 (公)'!Q67+'[1]外国人 (公)'!Q67</f>
        <v>226</v>
      </c>
      <c r="S67" s="18" t="s">
        <v>251</v>
      </c>
      <c r="T67" s="59">
        <f>'[1]住基 (公)'!T67+'[1]外国人 (公)'!T67</f>
        <v>27</v>
      </c>
      <c r="U67" s="96">
        <f>'[1]住基 (公)'!U67+'[1]外国人 (公)'!U67</f>
        <v>91</v>
      </c>
      <c r="V67" s="61">
        <f>'[1]住基 (公)'!V67+'[1]外国人 (公)'!V67</f>
        <v>45</v>
      </c>
      <c r="W67" s="62">
        <f>'[1]住基 (公)'!W67+'[1]外国人 (公)'!W67</f>
        <v>46</v>
      </c>
      <c r="Y67" s="18" t="s">
        <v>271</v>
      </c>
      <c r="Z67" s="59">
        <f>'[1]住基 (公)'!Z67+'[1]外国人 (公)'!Z67</f>
        <v>82</v>
      </c>
      <c r="AA67" s="96">
        <f>'[1]住基 (公)'!AA67+'[1]外国人 (公)'!AA67</f>
        <v>269</v>
      </c>
      <c r="AB67" s="61">
        <f>'[1]住基 (公)'!AB67+'[1]外国人 (公)'!AB67</f>
        <v>123</v>
      </c>
      <c r="AC67" s="62">
        <f>'[1]住基 (公)'!AC67+'[1]外国人 (公)'!AC67</f>
        <v>146</v>
      </c>
    </row>
    <row r="68" spans="1:29" ht="19.5" customHeight="1">
      <c r="A68" s="18" t="s">
        <v>249</v>
      </c>
      <c r="B68" s="59">
        <f>'[1]住基 (公)'!B68+'[1]外国人 (公)'!B68</f>
        <v>139</v>
      </c>
      <c r="C68" s="96">
        <f>'[1]住基 (公)'!C68+'[1]外国人 (公)'!C68</f>
        <v>457</v>
      </c>
      <c r="D68" s="61">
        <f>'[1]住基 (公)'!D68+'[1]外国人 (公)'!D68</f>
        <v>230</v>
      </c>
      <c r="E68" s="62">
        <f>'[1]住基 (公)'!E68+'[1]外国人 (公)'!E68</f>
        <v>227</v>
      </c>
      <c r="G68" s="18" t="s">
        <v>258</v>
      </c>
      <c r="H68" s="59">
        <f>'[1]住基 (公)'!H68+'[1]外国人 (公)'!H68</f>
        <v>37</v>
      </c>
      <c r="I68" s="60">
        <f>'[1]住基 (公)'!I68+'[1]外国人 (公)'!I68</f>
        <v>125</v>
      </c>
      <c r="J68" s="61">
        <f>'[1]住基 (公)'!J68+'[1]外国人 (公)'!J68</f>
        <v>59</v>
      </c>
      <c r="K68" s="62">
        <f>'[1]住基 (公)'!K68+'[1]外国人 (公)'!K68</f>
        <v>66</v>
      </c>
      <c r="M68" s="18" t="s">
        <v>246</v>
      </c>
      <c r="N68" s="59">
        <f>'[1]住基 (公)'!N68+'[1]外国人 (公)'!N68</f>
        <v>27</v>
      </c>
      <c r="O68" s="96">
        <f>'[1]住基 (公)'!O68+'[1]外国人 (公)'!O68</f>
        <v>98</v>
      </c>
      <c r="P68" s="61">
        <f>'[1]住基 (公)'!P68+'[1]外国人 (公)'!P68</f>
        <v>45</v>
      </c>
      <c r="Q68" s="62">
        <f>'[1]住基 (公)'!Q68+'[1]外国人 (公)'!Q68</f>
        <v>53</v>
      </c>
      <c r="S68" s="18" t="s">
        <v>255</v>
      </c>
      <c r="T68" s="59">
        <f>'[1]住基 (公)'!T68+'[1]外国人 (公)'!T68</f>
        <v>26</v>
      </c>
      <c r="U68" s="96">
        <f>'[1]住基 (公)'!U68+'[1]外国人 (公)'!U68</f>
        <v>87</v>
      </c>
      <c r="V68" s="61">
        <f>'[1]住基 (公)'!V68+'[1]外国人 (公)'!V68</f>
        <v>41</v>
      </c>
      <c r="W68" s="62">
        <f>'[1]住基 (公)'!W68+'[1]外国人 (公)'!W68</f>
        <v>46</v>
      </c>
      <c r="Y68" s="18" t="s">
        <v>275</v>
      </c>
      <c r="Z68" s="59">
        <f>'[1]住基 (公)'!Z68+'[1]外国人 (公)'!Z68</f>
        <v>71</v>
      </c>
      <c r="AA68" s="96">
        <f>'[1]住基 (公)'!AA68+'[1]外国人 (公)'!AA68</f>
        <v>209</v>
      </c>
      <c r="AB68" s="61">
        <f>'[1]住基 (公)'!AB68+'[1]外国人 (公)'!AB68</f>
        <v>91</v>
      </c>
      <c r="AC68" s="62">
        <f>'[1]住基 (公)'!AC68+'[1]外国人 (公)'!AC68</f>
        <v>118</v>
      </c>
    </row>
    <row r="69" spans="1:29" ht="19.5" customHeight="1">
      <c r="A69" s="18" t="s">
        <v>253</v>
      </c>
      <c r="B69" s="59">
        <f>'[1]住基 (公)'!B69+'[1]外国人 (公)'!B69</f>
        <v>66</v>
      </c>
      <c r="C69" s="96">
        <f>'[1]住基 (公)'!C69+'[1]外国人 (公)'!C69</f>
        <v>208</v>
      </c>
      <c r="D69" s="61">
        <f>'[1]住基 (公)'!D69+'[1]外国人 (公)'!D69</f>
        <v>99</v>
      </c>
      <c r="E69" s="62">
        <f>'[1]住基 (公)'!E69+'[1]外国人 (公)'!E69</f>
        <v>109</v>
      </c>
      <c r="G69" s="18" t="s">
        <v>263</v>
      </c>
      <c r="H69" s="59">
        <f>'[1]住基 (公)'!H69+'[1]外国人 (公)'!H69</f>
        <v>186</v>
      </c>
      <c r="I69" s="60">
        <f>'[1]住基 (公)'!I69+'[1]外国人 (公)'!I69</f>
        <v>680</v>
      </c>
      <c r="J69" s="61">
        <f>'[1]住基 (公)'!J69+'[1]外国人 (公)'!J69</f>
        <v>319</v>
      </c>
      <c r="K69" s="62">
        <f>'[1]住基 (公)'!K69+'[1]外国人 (公)'!K69</f>
        <v>361</v>
      </c>
      <c r="M69" s="22" t="s">
        <v>472</v>
      </c>
      <c r="N69" s="108">
        <f>'[1]住基 (公)'!N69+'[1]外国人 (公)'!N69</f>
        <v>550</v>
      </c>
      <c r="O69" s="109">
        <f>'[1]住基 (公)'!O69+'[1]外国人 (公)'!O69</f>
        <v>1842</v>
      </c>
      <c r="P69" s="110">
        <f>'[1]住基 (公)'!P69+'[1]外国人 (公)'!P69</f>
        <v>901</v>
      </c>
      <c r="Q69" s="111">
        <f>'[1]住基 (公)'!Q69+'[1]外国人 (公)'!Q69</f>
        <v>941</v>
      </c>
      <c r="S69" s="22" t="s">
        <v>473</v>
      </c>
      <c r="T69" s="108">
        <f>'[1]住基 (公)'!T69+'[1]外国人 (公)'!T69</f>
        <v>408</v>
      </c>
      <c r="U69" s="109">
        <f>'[1]住基 (公)'!U69+'[1]外国人 (公)'!U69</f>
        <v>1329</v>
      </c>
      <c r="V69" s="110">
        <f>'[1]住基 (公)'!V69+'[1]外国人 (公)'!V69</f>
        <v>633</v>
      </c>
      <c r="W69" s="111">
        <f>'[1]住基 (公)'!W69+'[1]外国人 (公)'!W69</f>
        <v>696</v>
      </c>
      <c r="Y69" s="18" t="s">
        <v>280</v>
      </c>
      <c r="Z69" s="59">
        <f>'[1]住基 (公)'!Z69+'[1]外国人 (公)'!Z69</f>
        <v>65</v>
      </c>
      <c r="AA69" s="96">
        <f>'[1]住基 (公)'!AA69+'[1]外国人 (公)'!AA69</f>
        <v>181</v>
      </c>
      <c r="AB69" s="61">
        <f>'[1]住基 (公)'!AB69+'[1]外国人 (公)'!AB69</f>
        <v>84</v>
      </c>
      <c r="AC69" s="62">
        <f>'[1]住基 (公)'!AC69+'[1]外国人 (公)'!AC69</f>
        <v>97</v>
      </c>
    </row>
    <row r="70" spans="1:29" ht="19.5" customHeight="1">
      <c r="A70" s="18" t="s">
        <v>257</v>
      </c>
      <c r="B70" s="59">
        <f>'[1]住基 (公)'!B70+'[1]外国人 (公)'!B70</f>
        <v>171</v>
      </c>
      <c r="C70" s="96">
        <f>'[1]住基 (公)'!C70+'[1]外国人 (公)'!C70</f>
        <v>529</v>
      </c>
      <c r="D70" s="61">
        <f>'[1]住基 (公)'!D70+'[1]外国人 (公)'!D70</f>
        <v>252</v>
      </c>
      <c r="E70" s="62">
        <f>'[1]住基 (公)'!E70+'[1]外国人 (公)'!E70</f>
        <v>277</v>
      </c>
      <c r="G70" s="18" t="s">
        <v>268</v>
      </c>
      <c r="H70" s="59">
        <f>'[1]住基 (公)'!H70+'[1]外国人 (公)'!H70</f>
        <v>91</v>
      </c>
      <c r="I70" s="60">
        <f>'[1]住基 (公)'!I70+'[1]外国人 (公)'!I70</f>
        <v>293</v>
      </c>
      <c r="J70" s="61">
        <f>'[1]住基 (公)'!J70+'[1]外国人 (公)'!J70</f>
        <v>133</v>
      </c>
      <c r="K70" s="62">
        <f>'[1]住基 (公)'!K70+'[1]外国人 (公)'!K70</f>
        <v>160</v>
      </c>
      <c r="M70" s="18" t="s">
        <v>250</v>
      </c>
      <c r="N70" s="59">
        <f>'[1]住基 (公)'!N70+'[1]外国人 (公)'!N70</f>
        <v>40</v>
      </c>
      <c r="O70" s="96">
        <f>'[1]住基 (公)'!O70+'[1]外国人 (公)'!O70</f>
        <v>128</v>
      </c>
      <c r="P70" s="61">
        <f>'[1]住基 (公)'!P70+'[1]外国人 (公)'!P70</f>
        <v>62</v>
      </c>
      <c r="Q70" s="62">
        <f>'[1]住基 (公)'!Q70+'[1]外国人 (公)'!Q70</f>
        <v>66</v>
      </c>
      <c r="S70" s="18" t="s">
        <v>260</v>
      </c>
      <c r="T70" s="59">
        <f>'[1]住基 (公)'!T70+'[1]外国人 (公)'!T70</f>
        <v>40</v>
      </c>
      <c r="U70" s="96">
        <f>'[1]住基 (公)'!U70+'[1]外国人 (公)'!U70</f>
        <v>109</v>
      </c>
      <c r="V70" s="61">
        <f>'[1]住基 (公)'!V70+'[1]外国人 (公)'!V70</f>
        <v>48</v>
      </c>
      <c r="W70" s="62">
        <f>'[1]住基 (公)'!W70+'[1]外国人 (公)'!W70</f>
        <v>61</v>
      </c>
      <c r="Y70" s="40" t="s">
        <v>474</v>
      </c>
      <c r="Z70" s="108">
        <f>'[1]住基 (公)'!Z70+'[1]外国人 (公)'!Z70</f>
        <v>259</v>
      </c>
      <c r="AA70" s="109">
        <f>'[1]住基 (公)'!AA70+'[1]外国人 (公)'!AA70</f>
        <v>656</v>
      </c>
      <c r="AB70" s="110">
        <f>'[1]住基 (公)'!AB70+'[1]外国人 (公)'!AB70</f>
        <v>288</v>
      </c>
      <c r="AC70" s="111">
        <f>'[1]住基 (公)'!AC70+'[1]外国人 (公)'!AC70</f>
        <v>368</v>
      </c>
    </row>
    <row r="71" spans="1:29" ht="19.5" customHeight="1">
      <c r="A71" s="18" t="s">
        <v>262</v>
      </c>
      <c r="B71" s="59">
        <f>'[1]住基 (公)'!B71+'[1]外国人 (公)'!B71</f>
        <v>267</v>
      </c>
      <c r="C71" s="96">
        <f>'[1]住基 (公)'!C71+'[1]外国人 (公)'!C71</f>
        <v>462</v>
      </c>
      <c r="D71" s="61">
        <f>'[1]住基 (公)'!D71+'[1]外国人 (公)'!D71</f>
        <v>153</v>
      </c>
      <c r="E71" s="62">
        <f>'[1]住基 (公)'!E71+'[1]外国人 (公)'!E71</f>
        <v>309</v>
      </c>
      <c r="G71" s="18" t="s">
        <v>273</v>
      </c>
      <c r="H71" s="59">
        <f>'[1]住基 (公)'!H71+'[1]外国人 (公)'!H71</f>
        <v>87</v>
      </c>
      <c r="I71" s="60">
        <f>'[1]住基 (公)'!I71+'[1]外国人 (公)'!I71</f>
        <v>197</v>
      </c>
      <c r="J71" s="61">
        <f>'[1]住基 (公)'!J71+'[1]外国人 (公)'!J71</f>
        <v>94</v>
      </c>
      <c r="K71" s="62">
        <f>'[1]住基 (公)'!K71+'[1]外国人 (公)'!K71</f>
        <v>103</v>
      </c>
      <c r="M71" s="18" t="s">
        <v>224</v>
      </c>
      <c r="N71" s="59">
        <f>'[1]住基 (公)'!N71+'[1]外国人 (公)'!N71</f>
        <v>24</v>
      </c>
      <c r="O71" s="96">
        <f>'[1]住基 (公)'!O71+'[1]外国人 (公)'!O71</f>
        <v>92</v>
      </c>
      <c r="P71" s="61">
        <f>'[1]住基 (公)'!P71+'[1]外国人 (公)'!P71</f>
        <v>43</v>
      </c>
      <c r="Q71" s="62">
        <f>'[1]住基 (公)'!Q71+'[1]外国人 (公)'!Q71</f>
        <v>49</v>
      </c>
      <c r="S71" s="18" t="s">
        <v>265</v>
      </c>
      <c r="T71" s="59">
        <f>'[1]住基 (公)'!T71+'[1]外国人 (公)'!T71</f>
        <v>62</v>
      </c>
      <c r="U71" s="96">
        <f>'[1]住基 (公)'!U71+'[1]外国人 (公)'!U71</f>
        <v>207</v>
      </c>
      <c r="V71" s="61">
        <f>'[1]住基 (公)'!V71+'[1]外国人 (公)'!V71</f>
        <v>92</v>
      </c>
      <c r="W71" s="62">
        <f>'[1]住基 (公)'!W71+'[1]外国人 (公)'!W71</f>
        <v>115</v>
      </c>
      <c r="Y71" s="18" t="s">
        <v>284</v>
      </c>
      <c r="Z71" s="59">
        <f>'[1]住基 (公)'!Z71+'[1]外国人 (公)'!Z71</f>
        <v>131</v>
      </c>
      <c r="AA71" s="96">
        <f>'[1]住基 (公)'!AA71+'[1]外国人 (公)'!AA71</f>
        <v>355</v>
      </c>
      <c r="AB71" s="61">
        <f>'[1]住基 (公)'!AB71+'[1]外国人 (公)'!AB71</f>
        <v>165</v>
      </c>
      <c r="AC71" s="62">
        <f>'[1]住基 (公)'!AC71+'[1]外国人 (公)'!AC71</f>
        <v>190</v>
      </c>
    </row>
    <row r="72" spans="1:29" ht="19.5" customHeight="1">
      <c r="A72" s="18" t="s">
        <v>267</v>
      </c>
      <c r="B72" s="59">
        <f>'[1]住基 (公)'!B72+'[1]外国人 (公)'!B72</f>
        <v>92</v>
      </c>
      <c r="C72" s="96">
        <f>'[1]住基 (公)'!C72+'[1]外国人 (公)'!C72</f>
        <v>319</v>
      </c>
      <c r="D72" s="61">
        <f>'[1]住基 (公)'!D72+'[1]外国人 (公)'!D72</f>
        <v>149</v>
      </c>
      <c r="E72" s="62">
        <f>'[1]住基 (公)'!E72+'[1]外国人 (公)'!E72</f>
        <v>170</v>
      </c>
      <c r="G72" s="18" t="s">
        <v>277</v>
      </c>
      <c r="H72" s="59">
        <f>'[1]住基 (公)'!H72+'[1]外国人 (公)'!H72</f>
        <v>10</v>
      </c>
      <c r="I72" s="60">
        <f>'[1]住基 (公)'!I72+'[1]外国人 (公)'!I72</f>
        <v>18</v>
      </c>
      <c r="J72" s="61">
        <f>'[1]住基 (公)'!J72+'[1]外国人 (公)'!J72</f>
        <v>7</v>
      </c>
      <c r="K72" s="62">
        <f>'[1]住基 (公)'!K72+'[1]外国人 (公)'!K72</f>
        <v>11</v>
      </c>
      <c r="M72" s="18" t="s">
        <v>259</v>
      </c>
      <c r="N72" s="59">
        <f>'[1]住基 (公)'!N72+'[1]外国人 (公)'!N72</f>
        <v>25</v>
      </c>
      <c r="O72" s="96">
        <f>'[1]住基 (公)'!O72+'[1]外国人 (公)'!O72</f>
        <v>89</v>
      </c>
      <c r="P72" s="61">
        <f>'[1]住基 (公)'!P72+'[1]外国人 (公)'!P72</f>
        <v>47</v>
      </c>
      <c r="Q72" s="62">
        <f>'[1]住基 (公)'!Q72+'[1]外国人 (公)'!Q72</f>
        <v>42</v>
      </c>
      <c r="S72" s="18" t="s">
        <v>270</v>
      </c>
      <c r="T72" s="59">
        <f>'[1]住基 (公)'!T72+'[1]外国人 (公)'!T72</f>
        <v>62</v>
      </c>
      <c r="U72" s="96">
        <f>'[1]住基 (公)'!U72+'[1]外国人 (公)'!U72</f>
        <v>214</v>
      </c>
      <c r="V72" s="61">
        <f>'[1]住基 (公)'!V72+'[1]外国人 (公)'!V72</f>
        <v>101</v>
      </c>
      <c r="W72" s="62">
        <f>'[1]住基 (公)'!W72+'[1]外国人 (公)'!W72</f>
        <v>113</v>
      </c>
      <c r="Y72" s="18" t="s">
        <v>288</v>
      </c>
      <c r="Z72" s="59">
        <f>'[1]住基 (公)'!Z72+'[1]外国人 (公)'!Z72</f>
        <v>87</v>
      </c>
      <c r="AA72" s="96">
        <f>'[1]住基 (公)'!AA72+'[1]外国人 (公)'!AA72</f>
        <v>163</v>
      </c>
      <c r="AB72" s="61">
        <f>'[1]住基 (公)'!AB72+'[1]外国人 (公)'!AB72</f>
        <v>61</v>
      </c>
      <c r="AC72" s="62">
        <f>'[1]住基 (公)'!AC72+'[1]外国人 (公)'!AC72</f>
        <v>102</v>
      </c>
    </row>
    <row r="73" spans="1:29" ht="19.5" customHeight="1">
      <c r="A73" s="22" t="s">
        <v>475</v>
      </c>
      <c r="B73" s="108">
        <f>'[1]住基 (公)'!B73+'[1]外国人 (公)'!B73</f>
        <v>1268</v>
      </c>
      <c r="C73" s="109">
        <f>'[1]住基 (公)'!C73+'[1]外国人 (公)'!C73</f>
        <v>3734</v>
      </c>
      <c r="D73" s="110">
        <f>'[1]住基 (公)'!D73+'[1]外国人 (公)'!D73</f>
        <v>1859</v>
      </c>
      <c r="E73" s="111">
        <f>'[1]住基 (公)'!E73+'[1]外国人 (公)'!E73</f>
        <v>1875</v>
      </c>
      <c r="G73" s="28"/>
      <c r="H73" s="59"/>
      <c r="I73" s="60"/>
      <c r="J73" s="61"/>
      <c r="K73" s="62"/>
      <c r="M73" s="18" t="s">
        <v>264</v>
      </c>
      <c r="N73" s="59">
        <f>'[1]住基 (公)'!N73+'[1]外国人 (公)'!N73</f>
        <v>42</v>
      </c>
      <c r="O73" s="96">
        <f>'[1]住基 (公)'!O73+'[1]外国人 (公)'!O73</f>
        <v>130</v>
      </c>
      <c r="P73" s="61">
        <f>'[1]住基 (公)'!P73+'[1]外国人 (公)'!P73</f>
        <v>68</v>
      </c>
      <c r="Q73" s="62">
        <f>'[1]住基 (公)'!Q73+'[1]外国人 (公)'!Q73</f>
        <v>62</v>
      </c>
      <c r="S73" s="18" t="s">
        <v>274</v>
      </c>
      <c r="T73" s="59">
        <f>'[1]住基 (公)'!T73+'[1]外国人 (公)'!T73</f>
        <v>79</v>
      </c>
      <c r="U73" s="96">
        <f>'[1]住基 (公)'!U73+'[1]外国人 (公)'!U73</f>
        <v>239</v>
      </c>
      <c r="V73" s="61">
        <f>'[1]住基 (公)'!V73+'[1]外国人 (公)'!V73</f>
        <v>109</v>
      </c>
      <c r="W73" s="62">
        <f>'[1]住基 (公)'!W73+'[1]外国人 (公)'!W73</f>
        <v>130</v>
      </c>
      <c r="Y73" s="18" t="s">
        <v>290</v>
      </c>
      <c r="Z73" s="59">
        <f>'[1]住基 (公)'!Z73+'[1]外国人 (公)'!Z73</f>
        <v>25</v>
      </c>
      <c r="AA73" s="96">
        <f>'[1]住基 (公)'!AA73+'[1]外国人 (公)'!AA73</f>
        <v>79</v>
      </c>
      <c r="AB73" s="61">
        <f>'[1]住基 (公)'!AB73+'[1]外国人 (公)'!AB73</f>
        <v>35</v>
      </c>
      <c r="AC73" s="62">
        <f>'[1]住基 (公)'!AC73+'[1]外国人 (公)'!AC73</f>
        <v>44</v>
      </c>
    </row>
    <row r="74" spans="1:29" ht="19.5" customHeight="1">
      <c r="A74" s="18" t="s">
        <v>272</v>
      </c>
      <c r="B74" s="59">
        <f>'[1]住基 (公)'!B74+'[1]外国人 (公)'!B74</f>
        <v>131</v>
      </c>
      <c r="C74" s="96">
        <f>'[1]住基 (公)'!C74+'[1]外国人 (公)'!C74</f>
        <v>327</v>
      </c>
      <c r="D74" s="61">
        <f>'[1]住基 (公)'!D74+'[1]外国人 (公)'!D74</f>
        <v>171</v>
      </c>
      <c r="E74" s="62">
        <f>'[1]住基 (公)'!E74+'[1]外国人 (公)'!E74</f>
        <v>156</v>
      </c>
      <c r="G74" s="28"/>
      <c r="H74" s="59"/>
      <c r="I74" s="60"/>
      <c r="J74" s="61"/>
      <c r="K74" s="62"/>
      <c r="M74" s="18" t="s">
        <v>269</v>
      </c>
      <c r="N74" s="59">
        <f>'[1]住基 (公)'!N74+'[1]外国人 (公)'!N74</f>
        <v>68</v>
      </c>
      <c r="O74" s="96">
        <f>'[1]住基 (公)'!O74+'[1]外国人 (公)'!O74</f>
        <v>239</v>
      </c>
      <c r="P74" s="61">
        <f>'[1]住基 (公)'!P74+'[1]外国人 (公)'!P74</f>
        <v>110</v>
      </c>
      <c r="Q74" s="62">
        <f>'[1]住基 (公)'!Q74+'[1]外国人 (公)'!Q74</f>
        <v>129</v>
      </c>
      <c r="S74" s="18" t="s">
        <v>279</v>
      </c>
      <c r="T74" s="59">
        <f>'[1]住基 (公)'!T74+'[1]外国人 (公)'!T74</f>
        <v>63</v>
      </c>
      <c r="U74" s="96">
        <f>'[1]住基 (公)'!U74+'[1]外国人 (公)'!U74</f>
        <v>207</v>
      </c>
      <c r="V74" s="61">
        <f>'[1]住基 (公)'!V74+'[1]外国人 (公)'!V74</f>
        <v>110</v>
      </c>
      <c r="W74" s="62">
        <f>'[1]住基 (公)'!W74+'[1]外国人 (公)'!W74</f>
        <v>97</v>
      </c>
      <c r="Y74" s="18" t="s">
        <v>293</v>
      </c>
      <c r="Z74" s="59">
        <f>'[1]住基 (公)'!Z74+'[1]外国人 (公)'!Z74</f>
        <v>16</v>
      </c>
      <c r="AA74" s="96">
        <f>'[1]住基 (公)'!AA74+'[1]外国人 (公)'!AA74</f>
        <v>59</v>
      </c>
      <c r="AB74" s="61">
        <f>'[1]住基 (公)'!AB74+'[1]外国人 (公)'!AB74</f>
        <v>27</v>
      </c>
      <c r="AC74" s="62">
        <f>'[1]住基 (公)'!AC74+'[1]外国人 (公)'!AC74</f>
        <v>32</v>
      </c>
    </row>
    <row r="75" spans="1:29" ht="19.5" customHeight="1">
      <c r="A75" s="18" t="s">
        <v>276</v>
      </c>
      <c r="B75" s="59">
        <f>'[1]住基 (公)'!B75+'[1]外国人 (公)'!B75</f>
        <v>124</v>
      </c>
      <c r="C75" s="96">
        <f>'[1]住基 (公)'!C75+'[1]外国人 (公)'!C75</f>
        <v>412</v>
      </c>
      <c r="D75" s="61">
        <f>'[1]住基 (公)'!D75+'[1]外国人 (公)'!D75</f>
        <v>194</v>
      </c>
      <c r="E75" s="62">
        <f>'[1]住基 (公)'!E75+'[1]外国人 (公)'!E75</f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f>'[1]住基 (公)'!N75+'[1]外国人 (公)'!N75</f>
        <v>24</v>
      </c>
      <c r="O75" s="96">
        <f>'[1]住基 (公)'!O75+'[1]外国人 (公)'!O75</f>
        <v>97</v>
      </c>
      <c r="P75" s="61">
        <f>'[1]住基 (公)'!P75+'[1]外国人 (公)'!P75</f>
        <v>47</v>
      </c>
      <c r="Q75" s="62">
        <f>'[1]住基 (公)'!Q75+'[1]外国人 (公)'!Q75</f>
        <v>50</v>
      </c>
      <c r="S75" s="18" t="s">
        <v>283</v>
      </c>
      <c r="T75" s="59">
        <f>'[1]住基 (公)'!T75+'[1]外国人 (公)'!T75</f>
        <v>48</v>
      </c>
      <c r="U75" s="96">
        <f>'[1]住基 (公)'!U75+'[1]外国人 (公)'!U75</f>
        <v>157</v>
      </c>
      <c r="V75" s="61">
        <f>'[1]住基 (公)'!V75+'[1]外国人 (公)'!V75</f>
        <v>76</v>
      </c>
      <c r="W75" s="62">
        <f>'[1]住基 (公)'!W75+'[1]外国人 (公)'!W75</f>
        <v>81</v>
      </c>
      <c r="Y75" s="20" t="s">
        <v>476</v>
      </c>
      <c r="Z75" s="108">
        <f>'[1]住基 (公)'!Z75+'[1]外国人 (公)'!Z75</f>
        <v>1831</v>
      </c>
      <c r="AA75" s="109">
        <f>'[1]住基 (公)'!AA75+'[1]外国人 (公)'!AA75</f>
        <v>5537</v>
      </c>
      <c r="AB75" s="110">
        <f>'[1]住基 (公)'!AB75+'[1]外国人 (公)'!AB75</f>
        <v>2736</v>
      </c>
      <c r="AC75" s="111">
        <f>'[1]住基 (公)'!AC75+'[1]外国人 (公)'!AC75</f>
        <v>2801</v>
      </c>
    </row>
    <row r="76" spans="1:29" ht="19.5" customHeight="1">
      <c r="A76" s="18" t="s">
        <v>281</v>
      </c>
      <c r="B76" s="59">
        <f>'[1]住基 (公)'!B76+'[1]外国人 (公)'!B76</f>
        <v>159</v>
      </c>
      <c r="C76" s="96">
        <f>'[1]住基 (公)'!C76+'[1]外国人 (公)'!C76</f>
        <v>544</v>
      </c>
      <c r="D76" s="61">
        <f>'[1]住基 (公)'!D76+'[1]外国人 (公)'!D76</f>
        <v>266</v>
      </c>
      <c r="E76" s="62">
        <f>'[1]住基 (公)'!E76+'[1]外国人 (公)'!E76</f>
        <v>278</v>
      </c>
      <c r="M76" s="18" t="s">
        <v>278</v>
      </c>
      <c r="N76" s="59">
        <f>'[1]住基 (公)'!N76+'[1]外国人 (公)'!N76</f>
        <v>46</v>
      </c>
      <c r="O76" s="96">
        <f>'[1]住基 (公)'!O76+'[1]外国人 (公)'!O76</f>
        <v>171</v>
      </c>
      <c r="P76" s="61">
        <f>'[1]住基 (公)'!P76+'[1]外国人 (公)'!P76</f>
        <v>87</v>
      </c>
      <c r="Q76" s="62">
        <f>'[1]住基 (公)'!Q76+'[1]外国人 (公)'!Q76</f>
        <v>84</v>
      </c>
      <c r="S76" s="18" t="s">
        <v>287</v>
      </c>
      <c r="T76" s="59">
        <f>'[1]住基 (公)'!T76+'[1]外国人 (公)'!T76</f>
        <v>54</v>
      </c>
      <c r="U76" s="96">
        <f>'[1]住基 (公)'!U76+'[1]外国人 (公)'!U76</f>
        <v>196</v>
      </c>
      <c r="V76" s="61">
        <f>'[1]住基 (公)'!V76+'[1]外国人 (公)'!V76</f>
        <v>97</v>
      </c>
      <c r="W76" s="62">
        <f>'[1]住基 (公)'!W76+'[1]外国人 (公)'!W76</f>
        <v>99</v>
      </c>
      <c r="Y76" s="21" t="s">
        <v>296</v>
      </c>
      <c r="Z76" s="59">
        <f>'[1]住基 (公)'!Z76+'[1]外国人 (公)'!Z76</f>
        <v>251</v>
      </c>
      <c r="AA76" s="96">
        <f>'[1]住基 (公)'!AA76+'[1]外国人 (公)'!AA76</f>
        <v>764</v>
      </c>
      <c r="AB76" s="61">
        <f>'[1]住基 (公)'!AB76+'[1]外国人 (公)'!AB76</f>
        <v>384</v>
      </c>
      <c r="AC76" s="62">
        <f>'[1]住基 (公)'!AC76+'[1]外国人 (公)'!AC76</f>
        <v>380</v>
      </c>
    </row>
    <row r="77" spans="1:29" ht="19.5" customHeight="1">
      <c r="A77" s="18" t="s">
        <v>504</v>
      </c>
      <c r="B77" s="59">
        <f>'[1]住基 (公)'!B77+'[1]外国人 (公)'!B77</f>
        <v>100</v>
      </c>
      <c r="C77" s="96">
        <f>'[1]住基 (公)'!C77+'[1]外国人 (公)'!C77</f>
        <v>229</v>
      </c>
      <c r="D77" s="61">
        <f>'[1]住基 (公)'!D77+'[1]外国人 (公)'!D77</f>
        <v>106</v>
      </c>
      <c r="E77" s="62">
        <f>'[1]住基 (公)'!E77+'[1]外国人 (公)'!E77</f>
        <v>123</v>
      </c>
      <c r="M77" s="18" t="s">
        <v>282</v>
      </c>
      <c r="N77" s="59">
        <f>'[1]住基 (公)'!N77+'[1]外国人 (公)'!N77</f>
        <v>37</v>
      </c>
      <c r="O77" s="96">
        <f>'[1]住基 (公)'!O77+'[1]外国人 (公)'!O77</f>
        <v>149</v>
      </c>
      <c r="P77" s="61">
        <f>'[1]住基 (公)'!P77+'[1]外国人 (公)'!P77</f>
        <v>79</v>
      </c>
      <c r="Q77" s="62">
        <f>'[1]住基 (公)'!Q77+'[1]外国人 (公)'!Q77</f>
        <v>70</v>
      </c>
      <c r="S77" s="19"/>
      <c r="T77" s="75"/>
      <c r="U77" s="76"/>
      <c r="V77" s="77"/>
      <c r="W77" s="78"/>
      <c r="Y77" s="21" t="s">
        <v>299</v>
      </c>
      <c r="Z77" s="59">
        <f>'[1]住基 (公)'!Z77+'[1]外国人 (公)'!Z77</f>
        <v>196</v>
      </c>
      <c r="AA77" s="96">
        <f>'[1]住基 (公)'!AA77+'[1]外国人 (公)'!AA77</f>
        <v>595</v>
      </c>
      <c r="AB77" s="61">
        <f>'[1]住基 (公)'!AB77+'[1]外国人 (公)'!AB77</f>
        <v>292</v>
      </c>
      <c r="AC77" s="62">
        <f>'[1]住基 (公)'!AC77+'[1]外国人 (公)'!AC77</f>
        <v>303</v>
      </c>
    </row>
    <row r="78" spans="1:29" ht="19.5" customHeight="1">
      <c r="A78" s="18" t="s">
        <v>285</v>
      </c>
      <c r="B78" s="59">
        <f>'[1]住基 (公)'!B78+'[1]外国人 (公)'!B78</f>
        <v>160</v>
      </c>
      <c r="C78" s="96">
        <f>'[1]住基 (公)'!C78+'[1]外国人 (公)'!C78</f>
        <v>587</v>
      </c>
      <c r="D78" s="61">
        <f>'[1]住基 (公)'!D78+'[1]外国人 (公)'!D78</f>
        <v>286</v>
      </c>
      <c r="E78" s="62">
        <f>'[1]住基 (公)'!E78+'[1]外国人 (公)'!E78</f>
        <v>301</v>
      </c>
      <c r="M78" s="18" t="s">
        <v>286</v>
      </c>
      <c r="N78" s="59">
        <f>'[1]住基 (公)'!N78+'[1]外国人 (公)'!N78</f>
        <v>219</v>
      </c>
      <c r="O78" s="96">
        <f>'[1]住基 (公)'!O78+'[1]外国人 (公)'!O78</f>
        <v>701</v>
      </c>
      <c r="P78" s="61">
        <f>'[1]住基 (公)'!P78+'[1]外国人 (公)'!P78</f>
        <v>335</v>
      </c>
      <c r="Q78" s="62">
        <f>'[1]住基 (公)'!Q78+'[1]外国人 (公)'!Q78</f>
        <v>366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'[1]住基 (公)'!Z78+'[1]外国人 (公)'!Z78</f>
        <v>268</v>
      </c>
      <c r="AA78" s="96">
        <f>'[1]住基 (公)'!AA78+'[1]外国人 (公)'!AA78</f>
        <v>823</v>
      </c>
      <c r="AB78" s="61">
        <f>'[1]住基 (公)'!AB78+'[1]外国人 (公)'!AB78</f>
        <v>410</v>
      </c>
      <c r="AC78" s="62">
        <f>'[1]住基 (公)'!AC78+'[1]外国人 (公)'!AC78</f>
        <v>413</v>
      </c>
    </row>
    <row r="79" spans="1:29" ht="19.5" customHeight="1">
      <c r="A79" s="18" t="s">
        <v>291</v>
      </c>
      <c r="B79" s="59">
        <f>'[1]住基 (公)'!B79+'[1]外国人 (公)'!B79</f>
        <v>14</v>
      </c>
      <c r="C79" s="96">
        <f>'[1]住基 (公)'!C79+'[1]外国人 (公)'!C79</f>
        <v>41</v>
      </c>
      <c r="D79" s="61">
        <f>'[1]住基 (公)'!D79+'[1]外国人 (公)'!D79</f>
        <v>18</v>
      </c>
      <c r="E79" s="62">
        <f>'[1]住基 (公)'!E79+'[1]外国人 (公)'!E79</f>
        <v>23</v>
      </c>
      <c r="M79" s="21" t="s">
        <v>289</v>
      </c>
      <c r="N79" s="59">
        <f>'[1]住基 (公)'!N79+'[1]外国人 (公)'!N79</f>
        <v>25</v>
      </c>
      <c r="O79" s="96">
        <f>'[1]住基 (公)'!O79+'[1]外国人 (公)'!O79</f>
        <v>46</v>
      </c>
      <c r="P79" s="61">
        <f>'[1]住基 (公)'!P79+'[1]外国人 (公)'!P79</f>
        <v>23</v>
      </c>
      <c r="Q79" s="62">
        <f>'[1]住基 (公)'!Q79+'[1]外国人 (公)'!Q79</f>
        <v>23</v>
      </c>
      <c r="S79" s="84"/>
      <c r="T79" s="84"/>
      <c r="U79" s="84"/>
      <c r="V79" s="84"/>
      <c r="W79" s="84"/>
      <c r="Y79" s="21" t="s">
        <v>304</v>
      </c>
      <c r="Z79" s="59">
        <f>'[1]住基 (公)'!Z79+'[1]外国人 (公)'!Z79</f>
        <v>208</v>
      </c>
      <c r="AA79" s="96">
        <f>'[1]住基 (公)'!AA79+'[1]外国人 (公)'!AA79</f>
        <v>633</v>
      </c>
      <c r="AB79" s="61">
        <f>'[1]住基 (公)'!AB79+'[1]外国人 (公)'!AB79</f>
        <v>312</v>
      </c>
      <c r="AC79" s="62">
        <f>'[1]住基 (公)'!AC79+'[1]外国人 (公)'!AC79</f>
        <v>321</v>
      </c>
    </row>
    <row r="80" spans="1:29" ht="19.5" customHeight="1">
      <c r="A80" s="21" t="s">
        <v>294</v>
      </c>
      <c r="B80" s="59">
        <f>'[1]住基 (公)'!B80+'[1]外国人 (公)'!B80</f>
        <v>60</v>
      </c>
      <c r="C80" s="96">
        <f>'[1]住基 (公)'!C80+'[1]外国人 (公)'!C80</f>
        <v>143</v>
      </c>
      <c r="D80" s="61">
        <f>'[1]住基 (公)'!D80+'[1]外国人 (公)'!D80</f>
        <v>75</v>
      </c>
      <c r="E80" s="62">
        <f>'[1]住基 (公)'!E80+'[1]外国人 (公)'!E80</f>
        <v>68</v>
      </c>
      <c r="M80" s="22" t="s">
        <v>477</v>
      </c>
      <c r="N80" s="108">
        <f>'[1]住基 (公)'!N80+'[1]外国人 (公)'!N80</f>
        <v>241</v>
      </c>
      <c r="O80" s="109">
        <f>'[1]住基 (公)'!O80+'[1]外国人 (公)'!O80</f>
        <v>802</v>
      </c>
      <c r="P80" s="110">
        <f>'[1]住基 (公)'!P80+'[1]外国人 (公)'!P80</f>
        <v>383</v>
      </c>
      <c r="Q80" s="111">
        <f>'[1]住基 (公)'!Q80+'[1]外国人 (公)'!Q80</f>
        <v>419</v>
      </c>
      <c r="S80" s="112"/>
      <c r="T80" s="113"/>
      <c r="U80" s="113"/>
      <c r="V80" s="113"/>
      <c r="W80" s="113"/>
      <c r="Y80" s="21" t="s">
        <v>306</v>
      </c>
      <c r="Z80" s="59">
        <f>'[1]住基 (公)'!Z80+'[1]外国人 (公)'!Z80</f>
        <v>277</v>
      </c>
      <c r="AA80" s="96">
        <f>'[1]住基 (公)'!AA80+'[1]外国人 (公)'!AA80</f>
        <v>832</v>
      </c>
      <c r="AB80" s="61">
        <f>'[1]住基 (公)'!AB80+'[1]外国人 (公)'!AB80</f>
        <v>407</v>
      </c>
      <c r="AC80" s="62">
        <f>'[1]住基 (公)'!AC80+'[1]外国人 (公)'!AC80</f>
        <v>425</v>
      </c>
    </row>
    <row r="81" spans="1:29" ht="19.5" customHeight="1">
      <c r="A81" s="21" t="s">
        <v>297</v>
      </c>
      <c r="B81" s="59">
        <f>'[1]住基 (公)'!B81+'[1]外国人 (公)'!B81</f>
        <v>37</v>
      </c>
      <c r="C81" s="96">
        <f>'[1]住基 (公)'!C81+'[1]外国人 (公)'!C81</f>
        <v>106</v>
      </c>
      <c r="D81" s="61">
        <f>'[1]住基 (公)'!D81+'[1]外国人 (公)'!D81</f>
        <v>55</v>
      </c>
      <c r="E81" s="62">
        <f>'[1]住基 (公)'!E81+'[1]外国人 (公)'!E81</f>
        <v>51</v>
      </c>
      <c r="M81" s="18" t="s">
        <v>292</v>
      </c>
      <c r="N81" s="59">
        <f>'[1]住基 (公)'!N81+'[1]外国人 (公)'!N81</f>
        <v>62</v>
      </c>
      <c r="O81" s="96">
        <f>'[1]住基 (公)'!O81+'[1]外国人 (公)'!O81</f>
        <v>216</v>
      </c>
      <c r="P81" s="61">
        <f>'[1]住基 (公)'!P81+'[1]外国人 (公)'!P81</f>
        <v>102</v>
      </c>
      <c r="Q81" s="62">
        <f>'[1]住基 (公)'!Q81+'[1]外国人 (公)'!Q81</f>
        <v>114</v>
      </c>
      <c r="S81" s="84"/>
      <c r="T81" s="84"/>
      <c r="U81" s="84"/>
      <c r="V81" s="84"/>
      <c r="W81" s="84"/>
      <c r="Y81" s="21" t="s">
        <v>308</v>
      </c>
      <c r="Z81" s="59">
        <f>'[1]住基 (公)'!Z81+'[1]外国人 (公)'!Z81</f>
        <v>200</v>
      </c>
      <c r="AA81" s="96">
        <f>'[1]住基 (公)'!AA81+'[1]外国人 (公)'!AA81</f>
        <v>617</v>
      </c>
      <c r="AB81" s="61">
        <f>'[1]住基 (公)'!AB81+'[1]外国人 (公)'!AB81</f>
        <v>295</v>
      </c>
      <c r="AC81" s="62">
        <f>'[1]住基 (公)'!AC81+'[1]外国人 (公)'!AC81</f>
        <v>322</v>
      </c>
    </row>
    <row r="82" spans="1:29" ht="19.5" customHeight="1">
      <c r="A82" s="21" t="s">
        <v>300</v>
      </c>
      <c r="B82" s="59">
        <f>'[1]住基 (公)'!B82+'[1]外国人 (公)'!B82</f>
        <v>46</v>
      </c>
      <c r="C82" s="96">
        <f>'[1]住基 (公)'!C82+'[1]外国人 (公)'!C82</f>
        <v>147</v>
      </c>
      <c r="D82" s="61">
        <f>'[1]住基 (公)'!D82+'[1]外国人 (公)'!D82</f>
        <v>73</v>
      </c>
      <c r="E82" s="62">
        <f>'[1]住基 (公)'!E82+'[1]外国人 (公)'!E82</f>
        <v>74</v>
      </c>
      <c r="M82" s="18" t="s">
        <v>295</v>
      </c>
      <c r="N82" s="59">
        <f>'[1]住基 (公)'!N82+'[1]外国人 (公)'!N82</f>
        <v>179</v>
      </c>
      <c r="O82" s="96">
        <f>'[1]住基 (公)'!O82+'[1]外国人 (公)'!O82</f>
        <v>586</v>
      </c>
      <c r="P82" s="61">
        <f>'[1]住基 (公)'!P82+'[1]外国人 (公)'!P82</f>
        <v>281</v>
      </c>
      <c r="Q82" s="62">
        <f>'[1]住基 (公)'!Q82+'[1]外国人 (公)'!Q82</f>
        <v>305</v>
      </c>
      <c r="S82" s="84"/>
      <c r="T82" s="84"/>
      <c r="U82" s="84"/>
      <c r="V82" s="84"/>
      <c r="W82" s="84"/>
      <c r="Y82" s="21" t="s">
        <v>310</v>
      </c>
      <c r="Z82" s="59">
        <f>'[1]住基 (公)'!Z82+'[1]外国人 (公)'!Z82</f>
        <v>211</v>
      </c>
      <c r="AA82" s="96">
        <f>'[1]住基 (公)'!AA82+'[1]外国人 (公)'!AA82</f>
        <v>620</v>
      </c>
      <c r="AB82" s="61">
        <f>'[1]住基 (公)'!AB82+'[1]外国人 (公)'!AB82</f>
        <v>306</v>
      </c>
      <c r="AC82" s="62">
        <f>'[1]住基 (公)'!AC82+'[1]外国人 (公)'!AC82</f>
        <v>314</v>
      </c>
    </row>
    <row r="83" spans="1:29" ht="19.5" customHeight="1">
      <c r="A83" s="21" t="s">
        <v>303</v>
      </c>
      <c r="B83" s="59">
        <f>'[1]住基 (公)'!B83+'[1]外国人 (公)'!B83</f>
        <v>58</v>
      </c>
      <c r="C83" s="96">
        <f>'[1]住基 (公)'!C83+'[1]外国人 (公)'!C83</f>
        <v>165</v>
      </c>
      <c r="D83" s="61">
        <f>'[1]住基 (公)'!D83+'[1]外国人 (公)'!D83</f>
        <v>80</v>
      </c>
      <c r="E83" s="62">
        <f>'[1]住基 (公)'!E83+'[1]外国人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'[1]住基 (公)'!Z83+'[1]外国人 (公)'!Z83</f>
        <v>220</v>
      </c>
      <c r="AA83" s="96">
        <f>'[1]住基 (公)'!AA83+'[1]外国人 (公)'!AA83</f>
        <v>653</v>
      </c>
      <c r="AB83" s="61">
        <f>'[1]住基 (公)'!AB83+'[1]外国人 (公)'!AB83</f>
        <v>330</v>
      </c>
      <c r="AC83" s="62">
        <f>'[1]住基 (公)'!AC83+'[1]外国人 (公)'!AC83</f>
        <v>323</v>
      </c>
    </row>
    <row r="84" spans="1:29" ht="19.5" customHeight="1">
      <c r="A84" s="21" t="s">
        <v>305</v>
      </c>
      <c r="B84" s="59">
        <f>'[1]住基 (公)'!B84+'[1]外国人 (公)'!B84</f>
        <v>82</v>
      </c>
      <c r="C84" s="96">
        <f>'[1]住基 (公)'!C84+'[1]外国人 (公)'!C84</f>
        <v>227</v>
      </c>
      <c r="D84" s="61">
        <f>'[1]住基 (公)'!D84+'[1]外国人 (公)'!D84</f>
        <v>123</v>
      </c>
      <c r="E84" s="62">
        <f>'[1]住基 (公)'!E84+'[1]外国人 (公)'!E84</f>
        <v>104</v>
      </c>
      <c r="M84" s="18"/>
      <c r="N84" s="59"/>
      <c r="O84" s="60"/>
      <c r="P84" s="61"/>
      <c r="Q84" s="62"/>
      <c r="S84" s="33" t="s">
        <v>478</v>
      </c>
      <c r="T84" s="92">
        <f>'[1]住基 (公)'!T84+'[1]外国人 (公)'!T84</f>
        <v>1240</v>
      </c>
      <c r="U84" s="93">
        <f>'[1]住基 (公)'!U84+'[1]外国人 (公)'!U84</f>
        <v>3093</v>
      </c>
      <c r="V84" s="94">
        <f>'[1]住基 (公)'!V84+'[1]外国人 (公)'!V84</f>
        <v>1479</v>
      </c>
      <c r="W84" s="95">
        <f>'[1]住基 (公)'!W84+'[1]外国人 (公)'!W84</f>
        <v>1614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'[1]住基 (公)'!B85+'[1]外国人 (公)'!B85</f>
        <v>59</v>
      </c>
      <c r="C85" s="96">
        <f>'[1]住基 (公)'!C85+'[1]外国人 (公)'!C85</f>
        <v>179</v>
      </c>
      <c r="D85" s="61">
        <f>'[1]住基 (公)'!D85+'[1]外国人 (公)'!D85</f>
        <v>91</v>
      </c>
      <c r="E85" s="62">
        <f>'[1]住基 (公)'!E85+'[1]外国人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'[1]住基 (公)'!T85+'[1]外国人 (公)'!T85</f>
        <v>354</v>
      </c>
      <c r="U85" s="96">
        <f>'[1]住基 (公)'!U85+'[1]外国人 (公)'!U85</f>
        <v>906</v>
      </c>
      <c r="V85" s="102">
        <f>'[1]住基 (公)'!V85+'[1]外国人 (公)'!V85</f>
        <v>429</v>
      </c>
      <c r="W85" s="103">
        <f>'[1]住基 (公)'!W85+'[1]外国人 (公)'!W85</f>
        <v>477</v>
      </c>
      <c r="Y85" s="36"/>
      <c r="Z85" s="205"/>
      <c r="AA85" s="206"/>
      <c r="AB85" s="207"/>
      <c r="AC85" s="208"/>
    </row>
    <row r="86" spans="1:29" ht="19.5" customHeight="1">
      <c r="A86" s="24" t="s">
        <v>309</v>
      </c>
      <c r="B86" s="79">
        <f>'[1]住基 (公)'!B86+'[1]外国人 (公)'!B86</f>
        <v>55</v>
      </c>
      <c r="C86" s="105">
        <f>'[1]住基 (公)'!C86+'[1]外国人 (公)'!C86</f>
        <v>162</v>
      </c>
      <c r="D86" s="81">
        <f>'[1]住基 (公)'!D86+'[1]外国人 (公)'!D86</f>
        <v>82</v>
      </c>
      <c r="E86" s="82">
        <f>'[1]住基 (公)'!E86+'[1]外国人 (公)'!E86</f>
        <v>80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'[1]住基 (公)'!T86+'[1]外国人 (公)'!T86</f>
        <v>400</v>
      </c>
      <c r="U86" s="105">
        <f>'[1]住基 (公)'!U86+'[1]外国人 (公)'!U86</f>
        <v>988</v>
      </c>
      <c r="V86" s="81">
        <f>'[1]住基 (公)'!V86+'[1]外国人 (公)'!V86</f>
        <v>473</v>
      </c>
      <c r="W86" s="82">
        <f>'[1]住基 (公)'!W86+'[1]外国人 (公)'!W86</f>
        <v>515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町（字）別世帯数・男女別人口&amp;R平成１９年11月３0日現在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2011-06-14T06:03:16Z</cp:lastPrinted>
  <dcterms:created xsi:type="dcterms:W3CDTF">2005-04-07T01:22:36Z</dcterms:created>
  <dcterms:modified xsi:type="dcterms:W3CDTF">2011-06-14T06:03:34Z</dcterms:modified>
  <cp:category/>
  <cp:version/>
  <cp:contentType/>
  <cp:contentStatus/>
</cp:coreProperties>
</file>