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sv0183\総務課\3_行政係\12_伊賀市統計書\2025_令和６年度統計書\HP用\"/>
    </mc:Choice>
  </mc:AlternateContent>
  <xr:revisionPtr revIDLastSave="0" documentId="8_{FA209307-2C6A-401F-8063-72F68B2B609B}" xr6:coauthVersionLast="47" xr6:coauthVersionMax="47" xr10:uidLastSave="{00000000-0000-0000-0000-000000000000}"/>
  <bookViews>
    <workbookView xWindow="-120" yWindow="-120" windowWidth="20730" windowHeight="11040" xr2:uid="{2FB5799E-C635-4D31-8017-80F4F8837E05}"/>
  </bookViews>
  <sheets>
    <sheet name="3.農業" sheetId="1" r:id="rId1"/>
    <sheet name="16.17" sheetId="2" r:id="rId2"/>
    <sheet name="18" sheetId="3" r:id="rId3"/>
    <sheet name="19.20" sheetId="4" r:id="rId4"/>
    <sheet name="21.22.23" sheetId="5" r:id="rId5"/>
    <sheet name="24" sheetId="6" r:id="rId6"/>
    <sheet name="25" sheetId="7" r:id="rId7"/>
    <sheet name="26" sheetId="8" r:id="rId8"/>
  </sheets>
  <externalReferences>
    <externalReference r:id="rId9"/>
    <externalReference r:id="rId10"/>
  </externalReferences>
  <definedNames>
    <definedName name="\d">#REF!</definedName>
    <definedName name="\h">#REF!</definedName>
    <definedName name="\p">#REF!</definedName>
    <definedName name="\q">#REF!</definedName>
    <definedName name="a">#REF!</definedName>
    <definedName name="aa">#REF!</definedName>
    <definedName name="_xlnm.Print_Area" localSheetId="1">'16.17'!$A$1:$J$40</definedName>
    <definedName name="_xlnm.Print_Area" localSheetId="3">'19.20'!$A$1:$L$40</definedName>
    <definedName name="_xlnm.Print_Area" localSheetId="4">'21.22.23'!$A$1:$R$60</definedName>
    <definedName name="_xlnm.Print_Area" localSheetId="5">'24'!$A$1:$X$55</definedName>
    <definedName name="_xlnm.Print_Area" localSheetId="6">'25'!$A$1:$F$18</definedName>
    <definedName name="_xlnm.Print_Area" localSheetId="7">'26'!$A$1:$M$23</definedName>
    <definedName name="Q_統計表2表産業中分類別exl">[2]Q_統計表2表産業中分類別exl!#REF!</definedName>
    <definedName name="Q_統計表2表市町村別exl">#REF!</definedName>
    <definedName name="s">#REF!</definedName>
    <definedName name="事業">#REF!</definedName>
    <definedName name="事業所数">#REF!</definedName>
    <definedName name="世帯">#REF!</definedName>
    <definedName name="地域別">#REF!</definedName>
    <definedName name="文化財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8" l="1"/>
  <c r="K11" i="8"/>
  <c r="J11" i="8"/>
  <c r="I11" i="8"/>
  <c r="H11" i="8"/>
  <c r="G11" i="8"/>
  <c r="F11" i="8"/>
  <c r="E11" i="8"/>
  <c r="D11" i="8"/>
  <c r="C11" i="8"/>
  <c r="X35" i="6"/>
  <c r="W35" i="6"/>
  <c r="V35" i="6"/>
  <c r="U35" i="6"/>
  <c r="T35" i="6"/>
  <c r="S35" i="6"/>
  <c r="R35" i="6"/>
  <c r="Q35" i="6"/>
  <c r="P35" i="6"/>
  <c r="O35" i="6"/>
  <c r="N35" i="6"/>
  <c r="M35" i="6"/>
  <c r="L35" i="6"/>
  <c r="K35" i="6"/>
  <c r="J35" i="6"/>
  <c r="I35" i="6"/>
  <c r="H35" i="6"/>
  <c r="G35" i="6"/>
  <c r="F35" i="6"/>
  <c r="E35" i="6"/>
  <c r="D35" i="6"/>
  <c r="C35" i="6"/>
  <c r="X28" i="6"/>
  <c r="W28" i="6"/>
  <c r="V28" i="6"/>
  <c r="U28" i="6"/>
  <c r="T28" i="6"/>
  <c r="S28" i="6"/>
  <c r="R28" i="6"/>
  <c r="Q28" i="6"/>
  <c r="P28" i="6"/>
  <c r="O28" i="6"/>
  <c r="N28" i="6"/>
  <c r="M28" i="6"/>
  <c r="L28" i="6"/>
  <c r="K28" i="6"/>
  <c r="J28" i="6"/>
  <c r="I28" i="6"/>
  <c r="H28" i="6"/>
  <c r="G28" i="6"/>
  <c r="F28" i="6"/>
  <c r="E28" i="6"/>
  <c r="D28" i="6"/>
  <c r="C28" i="6"/>
  <c r="X21" i="6"/>
  <c r="W21" i="6"/>
  <c r="V21" i="6"/>
  <c r="U21" i="6"/>
  <c r="T21" i="6"/>
  <c r="S21" i="6"/>
  <c r="R21" i="6"/>
  <c r="Q21" i="6"/>
  <c r="P21" i="6"/>
  <c r="O21" i="6"/>
  <c r="N21" i="6"/>
  <c r="M21" i="6"/>
  <c r="L21" i="6"/>
  <c r="K21" i="6"/>
  <c r="J21" i="6"/>
  <c r="I21" i="6"/>
  <c r="H21" i="6"/>
  <c r="G21" i="6"/>
  <c r="F21" i="6"/>
  <c r="E21" i="6"/>
  <c r="D21" i="6"/>
  <c r="C21" i="6"/>
  <c r="X14" i="6"/>
  <c r="W14" i="6"/>
  <c r="V14" i="6"/>
  <c r="U14" i="6"/>
  <c r="T14" i="6"/>
  <c r="S14" i="6"/>
  <c r="R14" i="6"/>
  <c r="Q14" i="6"/>
  <c r="P14" i="6"/>
  <c r="O14" i="6"/>
  <c r="N14" i="6"/>
  <c r="M14" i="6"/>
  <c r="L14" i="6"/>
  <c r="K14" i="6"/>
  <c r="J14" i="6"/>
  <c r="I14" i="6"/>
  <c r="H14" i="6"/>
  <c r="G14" i="6"/>
  <c r="F14" i="6"/>
  <c r="E14" i="6"/>
  <c r="D14" i="6"/>
  <c r="C14" i="6"/>
  <c r="O55" i="5"/>
  <c r="M55" i="5"/>
  <c r="K55" i="5"/>
  <c r="G55" i="5"/>
  <c r="C55" i="5"/>
  <c r="Q39" i="5"/>
  <c r="O39" i="5"/>
  <c r="M39" i="5"/>
  <c r="K39" i="5"/>
  <c r="I39" i="5"/>
  <c r="G39" i="5"/>
  <c r="E39" i="5"/>
  <c r="C39" i="5"/>
  <c r="C20" i="5"/>
  <c r="C19" i="5"/>
  <c r="C14" i="5"/>
  <c r="P13" i="5"/>
  <c r="O13" i="5"/>
  <c r="N13" i="5"/>
  <c r="M13" i="5"/>
  <c r="L13" i="5"/>
  <c r="K13" i="5"/>
  <c r="J13" i="5"/>
  <c r="I13" i="5"/>
  <c r="H13" i="5"/>
  <c r="G13" i="5"/>
  <c r="F13" i="5"/>
  <c r="E13" i="5"/>
  <c r="D13" i="5"/>
  <c r="C12" i="5"/>
  <c r="C11" i="5"/>
  <c r="C10" i="5"/>
  <c r="C9" i="5"/>
  <c r="C8" i="5"/>
  <c r="C13" i="5" s="1"/>
  <c r="C7" i="5"/>
  <c r="L35" i="4"/>
  <c r="K35" i="4"/>
  <c r="J35" i="4"/>
  <c r="I35" i="4"/>
  <c r="H35" i="4"/>
  <c r="G35" i="4"/>
  <c r="F35" i="4"/>
  <c r="E35" i="4"/>
  <c r="D35" i="4"/>
  <c r="C35" i="4"/>
  <c r="C34" i="4"/>
  <c r="C33" i="4"/>
  <c r="C32" i="4"/>
  <c r="C31" i="4"/>
  <c r="C30" i="4"/>
  <c r="C29" i="4"/>
  <c r="L28" i="4"/>
  <c r="K28" i="4"/>
  <c r="J28" i="4"/>
  <c r="I28" i="4"/>
  <c r="H28" i="4"/>
  <c r="G28" i="4"/>
  <c r="F28" i="4"/>
  <c r="E28" i="4"/>
  <c r="D28" i="4"/>
  <c r="C28" i="4" s="1"/>
  <c r="C27" i="4"/>
  <c r="C26" i="4"/>
  <c r="C25" i="4"/>
  <c r="C24" i="4"/>
  <c r="C23" i="4"/>
  <c r="C22" i="4"/>
  <c r="C57" i="3"/>
  <c r="C56" i="3"/>
  <c r="F53" i="3"/>
  <c r="E53" i="3"/>
  <c r="D53" i="3"/>
  <c r="C53" i="3"/>
  <c r="F46" i="3"/>
  <c r="E46" i="3"/>
  <c r="D46" i="3"/>
  <c r="C46" i="3"/>
  <c r="F39" i="3"/>
  <c r="E39" i="3"/>
  <c r="D39" i="3"/>
  <c r="C39" i="3"/>
  <c r="F32" i="3"/>
  <c r="E32" i="3"/>
  <c r="D32" i="3"/>
  <c r="C32" i="3"/>
  <c r="F25" i="3"/>
  <c r="E25" i="3"/>
  <c r="D25" i="3"/>
  <c r="C25" i="3"/>
  <c r="F18" i="3"/>
  <c r="E18" i="3"/>
  <c r="D18" i="3"/>
  <c r="C18" i="3"/>
  <c r="F11" i="3"/>
  <c r="E11" i="3"/>
  <c r="D11" i="3"/>
  <c r="C11" i="3"/>
  <c r="D35" i="2"/>
  <c r="I34" i="2"/>
  <c r="H34" i="2"/>
  <c r="G34" i="2"/>
  <c r="F34" i="2"/>
  <c r="E34" i="2"/>
  <c r="D34" i="2"/>
  <c r="D33" i="2"/>
  <c r="D32" i="2"/>
  <c r="D31" i="2"/>
  <c r="D30" i="2"/>
  <c r="D29" i="2"/>
  <c r="D28" i="2"/>
</calcChain>
</file>

<file path=xl/sharedStrings.xml><?xml version="1.0" encoding="utf-8"?>
<sst xmlns="http://schemas.openxmlformats.org/spreadsheetml/2006/main" count="729" uniqueCount="250">
  <si>
    <t>農業　　41</t>
    <rPh sb="0" eb="2">
      <t>ノウギョウ</t>
    </rPh>
    <phoneticPr fontId="5"/>
  </si>
  <si>
    <t>3.　　農　　　　業</t>
    <rPh sb="4" eb="5">
      <t>ノウ</t>
    </rPh>
    <rPh sb="9" eb="10">
      <t>ギョウ</t>
    </rPh>
    <phoneticPr fontId="3"/>
  </si>
  <si>
    <t>16.</t>
    <phoneticPr fontId="3"/>
  </si>
  <si>
    <t>　経営形態別農家数及び農家人口・・・・・・42</t>
    <rPh sb="0" eb="1">
      <t>ケイエイ</t>
    </rPh>
    <rPh sb="1" eb="3">
      <t>ケイタイ</t>
    </rPh>
    <rPh sb="3" eb="4">
      <t>ベツ</t>
    </rPh>
    <rPh sb="4" eb="6">
      <t>ノウギョウ</t>
    </rPh>
    <rPh sb="6" eb="7">
      <t>イエ</t>
    </rPh>
    <rPh sb="7" eb="8">
      <t>オヨ</t>
    </rPh>
    <rPh sb="9" eb="11">
      <t>ノウカ</t>
    </rPh>
    <rPh sb="11" eb="13">
      <t>ジンコウ</t>
    </rPh>
    <phoneticPr fontId="3"/>
  </si>
  <si>
    <t>17.</t>
    <phoneticPr fontId="3"/>
  </si>
  <si>
    <t>　15歳以上農業世帯員の就業状態・・・・・・42</t>
    <rPh sb="1" eb="2">
      <t>サイ</t>
    </rPh>
    <rPh sb="2" eb="4">
      <t>イジョウ</t>
    </rPh>
    <rPh sb="4" eb="6">
      <t>ノウギョウ</t>
    </rPh>
    <rPh sb="6" eb="9">
      <t>セタイイン</t>
    </rPh>
    <rPh sb="10" eb="12">
      <t>シュウギョウ</t>
    </rPh>
    <rPh sb="12" eb="14">
      <t>ジョウタイ</t>
    </rPh>
    <phoneticPr fontId="3"/>
  </si>
  <si>
    <t>18.</t>
    <phoneticPr fontId="3"/>
  </si>
  <si>
    <t>　経営耕地面積・・・・・・・・・・・・・・43</t>
    <rPh sb="1" eb="3">
      <t>ケイエイ</t>
    </rPh>
    <rPh sb="3" eb="4">
      <t>タガヤ</t>
    </rPh>
    <rPh sb="4" eb="5">
      <t>チ</t>
    </rPh>
    <rPh sb="5" eb="7">
      <t>メンセキ</t>
    </rPh>
    <phoneticPr fontId="3"/>
  </si>
  <si>
    <t>19.</t>
    <phoneticPr fontId="3"/>
  </si>
  <si>
    <t>　貸付耕地、借入耕地、耕作放棄地の状況・・44</t>
    <rPh sb="1" eb="3">
      <t>カシツケ</t>
    </rPh>
    <rPh sb="3" eb="4">
      <t>タガヤ</t>
    </rPh>
    <rPh sb="4" eb="5">
      <t>チ</t>
    </rPh>
    <rPh sb="6" eb="8">
      <t>カリイレ</t>
    </rPh>
    <rPh sb="8" eb="9">
      <t>タガヤ</t>
    </rPh>
    <rPh sb="9" eb="10">
      <t>チ</t>
    </rPh>
    <rPh sb="11" eb="12">
      <t>タガヤ</t>
    </rPh>
    <rPh sb="12" eb="13">
      <t>サク</t>
    </rPh>
    <rPh sb="13" eb="15">
      <t>ホウキ</t>
    </rPh>
    <rPh sb="15" eb="16">
      <t>チ</t>
    </rPh>
    <rPh sb="17" eb="19">
      <t>ジョウキョウ</t>
    </rPh>
    <phoneticPr fontId="3"/>
  </si>
  <si>
    <t>20.</t>
    <phoneticPr fontId="3"/>
  </si>
  <si>
    <t>　経営耕地規模別販売経営体数・・・・・・・44</t>
    <rPh sb="1" eb="3">
      <t>ケイエイ</t>
    </rPh>
    <rPh sb="3" eb="4">
      <t>タガヤ</t>
    </rPh>
    <rPh sb="4" eb="5">
      <t>チ</t>
    </rPh>
    <rPh sb="5" eb="7">
      <t>キボ</t>
    </rPh>
    <rPh sb="7" eb="8">
      <t>ベツ</t>
    </rPh>
    <rPh sb="8" eb="10">
      <t>ハンバイ</t>
    </rPh>
    <rPh sb="10" eb="13">
      <t>ケイエイタイ</t>
    </rPh>
    <rPh sb="13" eb="14">
      <t>スウ</t>
    </rPh>
    <phoneticPr fontId="3"/>
  </si>
  <si>
    <t>21.</t>
    <phoneticPr fontId="3"/>
  </si>
  <si>
    <t>　農産物販売金額規模別農家・経営体数・・・45</t>
    <rPh sb="1" eb="4">
      <t>ノウサンブツ</t>
    </rPh>
    <rPh sb="4" eb="6">
      <t>ハンバイ</t>
    </rPh>
    <rPh sb="6" eb="8">
      <t>キンガク</t>
    </rPh>
    <rPh sb="8" eb="10">
      <t>キボ</t>
    </rPh>
    <rPh sb="10" eb="11">
      <t>ベツ</t>
    </rPh>
    <rPh sb="11" eb="13">
      <t>ノウカ</t>
    </rPh>
    <rPh sb="14" eb="17">
      <t>ケイエイタイ</t>
    </rPh>
    <rPh sb="17" eb="18">
      <t>スウ</t>
    </rPh>
    <phoneticPr fontId="3"/>
  </si>
  <si>
    <t>22.</t>
    <phoneticPr fontId="3"/>
  </si>
  <si>
    <t>　農業用機械所有経営体数及び所有台数・・・45</t>
    <rPh sb="0" eb="3">
      <t>ノウギョウヨウ</t>
    </rPh>
    <rPh sb="3" eb="4">
      <t>ヨウ</t>
    </rPh>
    <rPh sb="4" eb="6">
      <t>キカイ</t>
    </rPh>
    <rPh sb="8" eb="11">
      <t>ケイエイタイ</t>
    </rPh>
    <rPh sb="11" eb="12">
      <t>オヨ</t>
    </rPh>
    <rPh sb="13" eb="15">
      <t>ショユウ</t>
    </rPh>
    <rPh sb="15" eb="17">
      <t>ダイスウ</t>
    </rPh>
    <phoneticPr fontId="3"/>
  </si>
  <si>
    <t>23.</t>
    <phoneticPr fontId="3"/>
  </si>
  <si>
    <t>　家畜飼養経営体数及び飼養頭羽数・・・・・45</t>
    <rPh sb="1" eb="3">
      <t>カチク</t>
    </rPh>
    <rPh sb="3" eb="4">
      <t>カ</t>
    </rPh>
    <rPh sb="4" eb="5">
      <t>ヨウ</t>
    </rPh>
    <rPh sb="5" eb="8">
      <t>ケイエイタイ</t>
    </rPh>
    <rPh sb="8" eb="9">
      <t>スウ</t>
    </rPh>
    <rPh sb="9" eb="10">
      <t>オヨ</t>
    </rPh>
    <rPh sb="11" eb="12">
      <t>カ</t>
    </rPh>
    <rPh sb="12" eb="13">
      <t>ヨウ</t>
    </rPh>
    <rPh sb="13" eb="14">
      <t>アタマ</t>
    </rPh>
    <rPh sb="14" eb="15">
      <t>ハネ</t>
    </rPh>
    <rPh sb="15" eb="16">
      <t>スウ</t>
    </rPh>
    <phoneticPr fontId="3"/>
  </si>
  <si>
    <t>24.</t>
    <phoneticPr fontId="3"/>
  </si>
  <si>
    <t>　農業産出額及び生産農業所得・・・・・・・46</t>
    <rPh sb="1" eb="3">
      <t>ノウギョウ</t>
    </rPh>
    <rPh sb="3" eb="4">
      <t>サン</t>
    </rPh>
    <rPh sb="4" eb="5">
      <t>シュツ</t>
    </rPh>
    <rPh sb="5" eb="6">
      <t>ガク</t>
    </rPh>
    <rPh sb="6" eb="7">
      <t>オヨ</t>
    </rPh>
    <rPh sb="8" eb="10">
      <t>セイサン</t>
    </rPh>
    <rPh sb="10" eb="12">
      <t>ノウギョウ</t>
    </rPh>
    <rPh sb="12" eb="14">
      <t>ショトク</t>
    </rPh>
    <phoneticPr fontId="3"/>
  </si>
  <si>
    <t>25.</t>
    <phoneticPr fontId="3"/>
  </si>
  <si>
    <t>　主要農作物作付面積及び収穫量・・・・・・48</t>
    <rPh sb="1" eb="3">
      <t>シュヨウ</t>
    </rPh>
    <rPh sb="3" eb="6">
      <t>ノウサクモツ</t>
    </rPh>
    <rPh sb="6" eb="7">
      <t>サク</t>
    </rPh>
    <rPh sb="7" eb="8">
      <t>ツ</t>
    </rPh>
    <rPh sb="8" eb="10">
      <t>メンセキ</t>
    </rPh>
    <rPh sb="10" eb="11">
      <t>オヨ</t>
    </rPh>
    <rPh sb="12" eb="14">
      <t>シュウカク</t>
    </rPh>
    <rPh sb="14" eb="15">
      <t>リョウ</t>
    </rPh>
    <phoneticPr fontId="3"/>
  </si>
  <si>
    <t>26.</t>
    <phoneticPr fontId="3"/>
  </si>
  <si>
    <t>　保有山林面積規模別林家数（経営体数）・・49</t>
    <rPh sb="1" eb="3">
      <t>ホユウ</t>
    </rPh>
    <rPh sb="3" eb="5">
      <t>サンリン</t>
    </rPh>
    <rPh sb="5" eb="7">
      <t>メンセキ</t>
    </rPh>
    <rPh sb="7" eb="9">
      <t>キボ</t>
    </rPh>
    <rPh sb="9" eb="10">
      <t>ベツ</t>
    </rPh>
    <rPh sb="10" eb="11">
      <t>ハヤシ</t>
    </rPh>
    <rPh sb="11" eb="12">
      <t>イエ</t>
    </rPh>
    <rPh sb="12" eb="13">
      <t>スウ</t>
    </rPh>
    <rPh sb="14" eb="16">
      <t>ケイエイ</t>
    </rPh>
    <rPh sb="16" eb="17">
      <t>タイ</t>
    </rPh>
    <rPh sb="17" eb="18">
      <t>スウ</t>
    </rPh>
    <phoneticPr fontId="3"/>
  </si>
  <si>
    <t>42　　農業</t>
    <rPh sb="4" eb="6">
      <t>ノウギョウ</t>
    </rPh>
    <phoneticPr fontId="5"/>
  </si>
  <si>
    <t>16．経営形態別農家数及び農家人口</t>
    <rPh sb="3" eb="5">
      <t>ケイエイ</t>
    </rPh>
    <rPh sb="5" eb="7">
      <t>ケイタイ</t>
    </rPh>
    <rPh sb="7" eb="8">
      <t>ベツ</t>
    </rPh>
    <rPh sb="8" eb="10">
      <t>ノウカ</t>
    </rPh>
    <rPh sb="10" eb="11">
      <t>スウ</t>
    </rPh>
    <rPh sb="11" eb="12">
      <t>オヨ</t>
    </rPh>
    <rPh sb="13" eb="15">
      <t>ノウカ</t>
    </rPh>
    <rPh sb="15" eb="17">
      <t>ジンコウ</t>
    </rPh>
    <phoneticPr fontId="5"/>
  </si>
  <si>
    <t>単位:戸</t>
    <phoneticPr fontId="5"/>
  </si>
  <si>
    <t>兼業農家</t>
    <phoneticPr fontId="5"/>
  </si>
  <si>
    <t>農家人口</t>
    <rPh sb="0" eb="2">
      <t>ノウカ</t>
    </rPh>
    <rPh sb="2" eb="4">
      <t>ジンコウ</t>
    </rPh>
    <phoneticPr fontId="5"/>
  </si>
  <si>
    <t>年　次</t>
    <rPh sb="0" eb="1">
      <t>トシ</t>
    </rPh>
    <rPh sb="2" eb="3">
      <t>ツギ</t>
    </rPh>
    <phoneticPr fontId="5"/>
  </si>
  <si>
    <t>総農家数</t>
    <rPh sb="0" eb="1">
      <t>ソウ</t>
    </rPh>
    <rPh sb="1" eb="3">
      <t>ノウカ</t>
    </rPh>
    <rPh sb="3" eb="4">
      <t>スウ</t>
    </rPh>
    <phoneticPr fontId="5"/>
  </si>
  <si>
    <t>総販売
農家</t>
    <rPh sb="4" eb="6">
      <t>ノウカ</t>
    </rPh>
    <phoneticPr fontId="5"/>
  </si>
  <si>
    <t>専業農家</t>
  </si>
  <si>
    <t>第１種</t>
    <rPh sb="0" eb="1">
      <t>ダイ</t>
    </rPh>
    <rPh sb="2" eb="3">
      <t>シュ</t>
    </rPh>
    <phoneticPr fontId="5"/>
  </si>
  <si>
    <t>第２種</t>
    <rPh sb="0" eb="1">
      <t>ダイ</t>
    </rPh>
    <rPh sb="2" eb="3">
      <t>シュ</t>
    </rPh>
    <phoneticPr fontId="5"/>
  </si>
  <si>
    <t>総数</t>
    <rPh sb="0" eb="2">
      <t>ソウスウ</t>
    </rPh>
    <phoneticPr fontId="5"/>
  </si>
  <si>
    <t>男</t>
    <rPh sb="0" eb="1">
      <t>オトコ</t>
    </rPh>
    <phoneticPr fontId="5"/>
  </si>
  <si>
    <t>女</t>
    <rPh sb="0" eb="1">
      <t>オンナ</t>
    </rPh>
    <phoneticPr fontId="5"/>
  </si>
  <si>
    <t>平成12年</t>
    <rPh sb="0" eb="2">
      <t>ヘイセイ</t>
    </rPh>
    <rPh sb="4" eb="5">
      <t>ネン</t>
    </rPh>
    <phoneticPr fontId="3"/>
  </si>
  <si>
    <t>上野市</t>
  </si>
  <si>
    <t>伊賀町</t>
  </si>
  <si>
    <t>島ヶ原村</t>
  </si>
  <si>
    <t>阿山町</t>
  </si>
  <si>
    <t>大山田村</t>
  </si>
  <si>
    <t>青山町</t>
  </si>
  <si>
    <t>計</t>
    <rPh sb="0" eb="1">
      <t>ケイ</t>
    </rPh>
    <phoneticPr fontId="5"/>
  </si>
  <si>
    <t>伊賀市</t>
  </si>
  <si>
    <t>伊賀市</t>
    <phoneticPr fontId="5"/>
  </si>
  <si>
    <t>…</t>
    <phoneticPr fontId="5"/>
  </si>
  <si>
    <t>令和2年</t>
    <rPh sb="0" eb="2">
      <t>レイワ</t>
    </rPh>
    <rPh sb="3" eb="4">
      <t>ネン</t>
    </rPh>
    <phoneticPr fontId="3"/>
  </si>
  <si>
    <t>…</t>
    <phoneticPr fontId="3"/>
  </si>
  <si>
    <t>注：平成7年のみ総販売農家数に自給的農家を含む</t>
    <rPh sb="0" eb="1">
      <t>チュウ</t>
    </rPh>
    <rPh sb="2" eb="4">
      <t>ヘイセイ</t>
    </rPh>
    <rPh sb="5" eb="6">
      <t>ネン</t>
    </rPh>
    <rPh sb="8" eb="9">
      <t>ソウ</t>
    </rPh>
    <rPh sb="9" eb="11">
      <t>ハンバイ</t>
    </rPh>
    <rPh sb="11" eb="13">
      <t>ノウカ</t>
    </rPh>
    <rPh sb="13" eb="14">
      <t>カズ</t>
    </rPh>
    <rPh sb="15" eb="18">
      <t>ジキュウテキ</t>
    </rPh>
    <rPh sb="18" eb="20">
      <t>ノウカ</t>
    </rPh>
    <rPh sb="21" eb="22">
      <t>フク</t>
    </rPh>
    <phoneticPr fontId="5"/>
  </si>
  <si>
    <t xml:space="preserve">  　 資料：「農林業センサス」</t>
    <phoneticPr fontId="5"/>
  </si>
  <si>
    <t>　　農家人口に関する調査項目は平成22年調査より削除</t>
    <rPh sb="2" eb="4">
      <t>ノウカ</t>
    </rPh>
    <rPh sb="4" eb="6">
      <t>ジンコウ</t>
    </rPh>
    <rPh sb="7" eb="8">
      <t>カン</t>
    </rPh>
    <rPh sb="10" eb="12">
      <t>チョウサ</t>
    </rPh>
    <rPh sb="12" eb="14">
      <t>コウモク</t>
    </rPh>
    <rPh sb="15" eb="17">
      <t>ヘイセイ</t>
    </rPh>
    <rPh sb="19" eb="20">
      <t>ネン</t>
    </rPh>
    <rPh sb="20" eb="22">
      <t>チョウサ</t>
    </rPh>
    <rPh sb="24" eb="26">
      <t>サクジョ</t>
    </rPh>
    <phoneticPr fontId="5"/>
  </si>
  <si>
    <t>　　専業農家、兼業農家に関する調査項目は令和2年調査より削除</t>
    <rPh sb="2" eb="4">
      <t>センギョウ</t>
    </rPh>
    <rPh sb="4" eb="6">
      <t>ノウカ</t>
    </rPh>
    <rPh sb="7" eb="9">
      <t>ケンギョウ</t>
    </rPh>
    <rPh sb="9" eb="11">
      <t>ノウカ</t>
    </rPh>
    <rPh sb="12" eb="13">
      <t>カン</t>
    </rPh>
    <rPh sb="15" eb="17">
      <t>チョウサ</t>
    </rPh>
    <rPh sb="17" eb="19">
      <t>コウモク</t>
    </rPh>
    <rPh sb="20" eb="22">
      <t>レイワ</t>
    </rPh>
    <rPh sb="23" eb="24">
      <t>ネン</t>
    </rPh>
    <rPh sb="24" eb="26">
      <t>チョウサ</t>
    </rPh>
    <rPh sb="28" eb="30">
      <t>サクジョ</t>
    </rPh>
    <phoneticPr fontId="3"/>
  </si>
  <si>
    <t>17．15歳以上農家世帯員の就業状態</t>
    <rPh sb="5" eb="8">
      <t>サイイジョウ</t>
    </rPh>
    <rPh sb="8" eb="10">
      <t>ノウカ</t>
    </rPh>
    <rPh sb="10" eb="13">
      <t>セタイイン</t>
    </rPh>
    <rPh sb="14" eb="16">
      <t>シュウギョウ</t>
    </rPh>
    <rPh sb="16" eb="18">
      <t>ジョウタイ</t>
    </rPh>
    <phoneticPr fontId="5"/>
  </si>
  <si>
    <t>単位：人</t>
    <rPh sb="0" eb="2">
      <t>タンイ</t>
    </rPh>
    <rPh sb="3" eb="4">
      <t>ヒト</t>
    </rPh>
    <phoneticPr fontId="5"/>
  </si>
  <si>
    <t>農業専従</t>
    <rPh sb="0" eb="2">
      <t>ノウギョウ</t>
    </rPh>
    <rPh sb="2" eb="4">
      <t>センジュウ</t>
    </rPh>
    <phoneticPr fontId="5"/>
  </si>
  <si>
    <t>兼業農家</t>
    <rPh sb="0" eb="2">
      <t>ケンギョウ</t>
    </rPh>
    <rPh sb="2" eb="4">
      <t>ノウカ</t>
    </rPh>
    <phoneticPr fontId="5"/>
  </si>
  <si>
    <t>他産業
従事</t>
    <rPh sb="0" eb="1">
      <t>タ</t>
    </rPh>
    <rPh sb="1" eb="3">
      <t>サンギョウ</t>
    </rPh>
    <rPh sb="4" eb="6">
      <t>ジュウジ</t>
    </rPh>
    <phoneticPr fontId="5"/>
  </si>
  <si>
    <t>未就業者</t>
    <rPh sb="0" eb="3">
      <t>ミシュウギョウ</t>
    </rPh>
    <rPh sb="3" eb="4">
      <t>シャ</t>
    </rPh>
    <phoneticPr fontId="5"/>
  </si>
  <si>
    <t>農業が主</t>
    <rPh sb="0" eb="2">
      <t>ノウギョウ</t>
    </rPh>
    <rPh sb="3" eb="4">
      <t>シュ</t>
    </rPh>
    <phoneticPr fontId="5"/>
  </si>
  <si>
    <t>他産業
が主</t>
    <rPh sb="0" eb="1">
      <t>タ</t>
    </rPh>
    <rPh sb="1" eb="3">
      <t>サンギョウ</t>
    </rPh>
    <rPh sb="5" eb="6">
      <t>オモ</t>
    </rPh>
    <phoneticPr fontId="5"/>
  </si>
  <si>
    <t>平成12年</t>
    <rPh sb="0" eb="2">
      <t>ヘイセイ</t>
    </rPh>
    <rPh sb="4" eb="5">
      <t>ネン</t>
    </rPh>
    <phoneticPr fontId="5"/>
  </si>
  <si>
    <t>上野市　　　　　　　　　　　　</t>
  </si>
  <si>
    <t>伊賀町　　　　　　　　　　　　</t>
  </si>
  <si>
    <t>島ケ原村　　　　　　　　　　　</t>
  </si>
  <si>
    <t>阿山町　　　　　　　　　　　　</t>
  </si>
  <si>
    <t>大山田村　　　　　　　　　　　</t>
  </si>
  <si>
    <t>青山町　　　　　　　　　　　　</t>
  </si>
  <si>
    <t>伊賀市</t>
    <rPh sb="0" eb="3">
      <t>イガシ</t>
    </rPh>
    <phoneticPr fontId="5"/>
  </si>
  <si>
    <t>令和2年</t>
    <rPh sb="0" eb="1">
      <t>レイ</t>
    </rPh>
    <rPh sb="1" eb="2">
      <t>ワ</t>
    </rPh>
    <rPh sb="3" eb="4">
      <t>ネン</t>
    </rPh>
    <phoneticPr fontId="3"/>
  </si>
  <si>
    <t>注：総数以外の調査項目は平成22年調査より削除</t>
    <rPh sb="2" eb="4">
      <t>ソウスウ</t>
    </rPh>
    <rPh sb="4" eb="6">
      <t>イガイ</t>
    </rPh>
    <phoneticPr fontId="3"/>
  </si>
  <si>
    <t>資料：「農林業センサス」</t>
    <rPh sb="0" eb="2">
      <t>シリョウ</t>
    </rPh>
    <rPh sb="4" eb="7">
      <t>ノウリンギョウ</t>
    </rPh>
    <phoneticPr fontId="5"/>
  </si>
  <si>
    <t>農業　　43</t>
    <rPh sb="0" eb="2">
      <t>ノウギョウ</t>
    </rPh>
    <phoneticPr fontId="5"/>
  </si>
  <si>
    <t>18．経営耕地面積</t>
    <rPh sb="3" eb="5">
      <t>ケイエイ</t>
    </rPh>
    <rPh sb="5" eb="7">
      <t>コウチ</t>
    </rPh>
    <rPh sb="7" eb="9">
      <t>メンセキ</t>
    </rPh>
    <phoneticPr fontId="5"/>
  </si>
  <si>
    <t>単位：ha</t>
    <phoneticPr fontId="5"/>
  </si>
  <si>
    <t>経営耕地
総面積</t>
    <rPh sb="0" eb="2">
      <t>ケイエイ</t>
    </rPh>
    <rPh sb="2" eb="4">
      <t>コウチ</t>
    </rPh>
    <rPh sb="5" eb="8">
      <t>ソウメンセキ</t>
    </rPh>
    <phoneticPr fontId="5"/>
  </si>
  <si>
    <t>田</t>
    <rPh sb="0" eb="1">
      <t>タ</t>
    </rPh>
    <phoneticPr fontId="5"/>
  </si>
  <si>
    <t>畑</t>
    <rPh sb="0" eb="1">
      <t>ハタケ</t>
    </rPh>
    <phoneticPr fontId="5"/>
  </si>
  <si>
    <t>樹園地</t>
    <rPh sb="0" eb="1">
      <t>ジュ</t>
    </rPh>
    <rPh sb="1" eb="2">
      <t>エン</t>
    </rPh>
    <rPh sb="2" eb="3">
      <t>チ</t>
    </rPh>
    <phoneticPr fontId="5"/>
  </si>
  <si>
    <t>昭和45年</t>
    <rPh sb="0" eb="2">
      <t>ショウワ</t>
    </rPh>
    <rPh sb="4" eb="5">
      <t>ネン</t>
    </rPh>
    <phoneticPr fontId="3"/>
  </si>
  <si>
    <t>島ヶ原村</t>
    <phoneticPr fontId="5"/>
  </si>
  <si>
    <t>阿山町</t>
    <phoneticPr fontId="5"/>
  </si>
  <si>
    <t>平成2年</t>
    <rPh sb="0" eb="2">
      <t>ヘイセイ</t>
    </rPh>
    <rPh sb="3" eb="4">
      <t>ネン</t>
    </rPh>
    <phoneticPr fontId="5"/>
  </si>
  <si>
    <t>　資料：「農林業センサス」「耕地面積調査」</t>
    <rPh sb="5" eb="8">
      <t>ノウリンギョウ</t>
    </rPh>
    <phoneticPr fontId="5"/>
  </si>
  <si>
    <t>44　　農業</t>
    <rPh sb="4" eb="6">
      <t>ノウギョウ</t>
    </rPh>
    <phoneticPr fontId="5"/>
  </si>
  <si>
    <t>19．貸付耕地、借入耕地、耕作放棄地の状況</t>
    <rPh sb="3" eb="5">
      <t>カシツケ</t>
    </rPh>
    <rPh sb="5" eb="7">
      <t>コウチ</t>
    </rPh>
    <rPh sb="8" eb="10">
      <t>カリイレ</t>
    </rPh>
    <rPh sb="10" eb="12">
      <t>コウチ</t>
    </rPh>
    <rPh sb="13" eb="15">
      <t>コウサク</t>
    </rPh>
    <rPh sb="15" eb="17">
      <t>ホウキ</t>
    </rPh>
    <rPh sb="17" eb="18">
      <t>チ</t>
    </rPh>
    <rPh sb="19" eb="21">
      <t>ジョウキョウ</t>
    </rPh>
    <phoneticPr fontId="5"/>
  </si>
  <si>
    <t>単位：ha</t>
    <rPh sb="0" eb="2">
      <t>タンイ</t>
    </rPh>
    <phoneticPr fontId="5"/>
  </si>
  <si>
    <t>年次</t>
    <rPh sb="0" eb="2">
      <t>ネンジ</t>
    </rPh>
    <phoneticPr fontId="5"/>
  </si>
  <si>
    <t>貸　付　耕　地</t>
    <rPh sb="0" eb="1">
      <t>カシ</t>
    </rPh>
    <rPh sb="2" eb="3">
      <t>ヅケ</t>
    </rPh>
    <rPh sb="4" eb="5">
      <t>コウ</t>
    </rPh>
    <rPh sb="6" eb="7">
      <t>チ</t>
    </rPh>
    <phoneticPr fontId="5"/>
  </si>
  <si>
    <t>借　入　耕　地</t>
    <rPh sb="0" eb="1">
      <t>シャク</t>
    </rPh>
    <rPh sb="2" eb="3">
      <t>イリ</t>
    </rPh>
    <rPh sb="4" eb="5">
      <t>コウ</t>
    </rPh>
    <rPh sb="6" eb="7">
      <t>チ</t>
    </rPh>
    <phoneticPr fontId="5"/>
  </si>
  <si>
    <t>耕　作　放　棄　地</t>
    <rPh sb="0" eb="1">
      <t>コウ</t>
    </rPh>
    <rPh sb="2" eb="3">
      <t>サク</t>
    </rPh>
    <rPh sb="4" eb="5">
      <t>ホウ</t>
    </rPh>
    <rPh sb="6" eb="7">
      <t>ス</t>
    </rPh>
    <rPh sb="8" eb="9">
      <t>チ</t>
    </rPh>
    <phoneticPr fontId="5"/>
  </si>
  <si>
    <t>世帯数</t>
    <rPh sb="0" eb="1">
      <t>ヨ</t>
    </rPh>
    <rPh sb="1" eb="2">
      <t>オビ</t>
    </rPh>
    <rPh sb="2" eb="3">
      <t>カズ</t>
    </rPh>
    <phoneticPr fontId="5"/>
  </si>
  <si>
    <t>面　積</t>
    <rPh sb="0" eb="1">
      <t>メン</t>
    </rPh>
    <rPh sb="2" eb="3">
      <t>セキ</t>
    </rPh>
    <phoneticPr fontId="5"/>
  </si>
  <si>
    <t>平成17年</t>
    <rPh sb="0" eb="2">
      <t>ヘイセイ</t>
    </rPh>
    <rPh sb="4" eb="5">
      <t>ネン</t>
    </rPh>
    <phoneticPr fontId="5"/>
  </si>
  <si>
    <t xml:space="preserve">   伊 賀 市</t>
    <rPh sb="3" eb="4">
      <t>イ</t>
    </rPh>
    <rPh sb="5" eb="6">
      <t>ガ</t>
    </rPh>
    <rPh sb="7" eb="8">
      <t>シ</t>
    </rPh>
    <phoneticPr fontId="5"/>
  </si>
  <si>
    <t>　うち上野</t>
    <rPh sb="3" eb="5">
      <t>ウエノ</t>
    </rPh>
    <phoneticPr fontId="5"/>
  </si>
  <si>
    <t xml:space="preserve">  伊    賀</t>
    <rPh sb="2" eb="3">
      <t>イ</t>
    </rPh>
    <rPh sb="7" eb="8">
      <t>ガ</t>
    </rPh>
    <phoneticPr fontId="5"/>
  </si>
  <si>
    <t xml:space="preserve">  島 ヶ 原</t>
    <rPh sb="2" eb="3">
      <t>シマ</t>
    </rPh>
    <rPh sb="6" eb="7">
      <t>ハラ</t>
    </rPh>
    <phoneticPr fontId="5"/>
  </si>
  <si>
    <t xml:space="preserve">  阿   山</t>
    <rPh sb="2" eb="3">
      <t>オク</t>
    </rPh>
    <rPh sb="6" eb="7">
      <t>ヤマ</t>
    </rPh>
    <phoneticPr fontId="5"/>
  </si>
  <si>
    <t xml:space="preserve">  大 山 田</t>
    <rPh sb="2" eb="3">
      <t>ダイ</t>
    </rPh>
    <rPh sb="4" eb="5">
      <t>ヤマ</t>
    </rPh>
    <rPh sb="6" eb="7">
      <t>タ</t>
    </rPh>
    <phoneticPr fontId="5"/>
  </si>
  <si>
    <t xml:space="preserve">  青    山</t>
    <rPh sb="2" eb="3">
      <t>アオ</t>
    </rPh>
    <rPh sb="7" eb="8">
      <t>ヤマ</t>
    </rPh>
    <phoneticPr fontId="5"/>
  </si>
  <si>
    <t>注：借入耕地、耕作放棄地に関する調査項目は令和2年調査より削除</t>
    <rPh sb="0" eb="1">
      <t>チュウ</t>
    </rPh>
    <rPh sb="2" eb="4">
      <t>カリイレ</t>
    </rPh>
    <rPh sb="4" eb="6">
      <t>コウチ</t>
    </rPh>
    <rPh sb="7" eb="9">
      <t>コウサク</t>
    </rPh>
    <rPh sb="9" eb="11">
      <t>ホウキ</t>
    </rPh>
    <rPh sb="11" eb="12">
      <t>チ</t>
    </rPh>
    <rPh sb="13" eb="14">
      <t>カン</t>
    </rPh>
    <rPh sb="16" eb="18">
      <t>チョウサ</t>
    </rPh>
    <rPh sb="18" eb="20">
      <t>コウモク</t>
    </rPh>
    <rPh sb="21" eb="23">
      <t>レイワ</t>
    </rPh>
    <rPh sb="24" eb="25">
      <t>ネン</t>
    </rPh>
    <rPh sb="25" eb="27">
      <t>チョウサ</t>
    </rPh>
    <rPh sb="29" eb="31">
      <t>サクジョ</t>
    </rPh>
    <phoneticPr fontId="3"/>
  </si>
  <si>
    <t>20．経営耕地規模別販売経営体数</t>
    <rPh sb="10" eb="12">
      <t>ハンバイ</t>
    </rPh>
    <rPh sb="12" eb="15">
      <t>ケイエイタイ</t>
    </rPh>
    <phoneticPr fontId="5"/>
  </si>
  <si>
    <t>各年2月1日現在 単位:経営体　</t>
    <rPh sb="0" eb="2">
      <t>カクネン</t>
    </rPh>
    <rPh sb="3" eb="4">
      <t>ガツ</t>
    </rPh>
    <rPh sb="5" eb="6">
      <t>ニチ</t>
    </rPh>
    <rPh sb="12" eb="15">
      <t>ケイエイタイ</t>
    </rPh>
    <phoneticPr fontId="5"/>
  </si>
  <si>
    <t>0.3ha</t>
  </si>
  <si>
    <t xml:space="preserve"> 0.3～</t>
  </si>
  <si>
    <t xml:space="preserve"> 0.5～</t>
  </si>
  <si>
    <t xml:space="preserve"> 1.0～</t>
  </si>
  <si>
    <t xml:space="preserve"> 1.5～</t>
  </si>
  <si>
    <t xml:space="preserve"> 2.0～</t>
  </si>
  <si>
    <t xml:space="preserve"> 3.0～</t>
  </si>
  <si>
    <t xml:space="preserve"> 5.0～</t>
  </si>
  <si>
    <t xml:space="preserve"> 10.0ha</t>
    <phoneticPr fontId="5"/>
  </si>
  <si>
    <t>未満</t>
    <rPh sb="0" eb="2">
      <t>ミマン</t>
    </rPh>
    <phoneticPr fontId="5"/>
  </si>
  <si>
    <t>0.5ha</t>
  </si>
  <si>
    <t>1.0ha</t>
  </si>
  <si>
    <t>1.5ha</t>
  </si>
  <si>
    <t>2.0ha</t>
  </si>
  <si>
    <t>3.0ha</t>
  </si>
  <si>
    <t>5.0ha</t>
  </si>
  <si>
    <t>10.0ha</t>
  </si>
  <si>
    <t>以上</t>
  </si>
  <si>
    <t>平成7年</t>
    <rPh sb="0" eb="2">
      <t>ヘイセイ</t>
    </rPh>
    <rPh sb="3" eb="4">
      <t>ネン</t>
    </rPh>
    <phoneticPr fontId="5"/>
  </si>
  <si>
    <t>-</t>
  </si>
  <si>
    <t>平成17年</t>
    <rPh sb="0" eb="2">
      <t>ヘイセイ</t>
    </rPh>
    <rPh sb="4" eb="5">
      <t>ネン</t>
    </rPh>
    <phoneticPr fontId="3"/>
  </si>
  <si>
    <t>農業　　45</t>
    <rPh sb="0" eb="2">
      <t>ノウギョウ</t>
    </rPh>
    <phoneticPr fontId="5"/>
  </si>
  <si>
    <t>21．農産物販売金額規模別農家・経営体数</t>
    <rPh sb="3" eb="6">
      <t>ノウサンブツ</t>
    </rPh>
    <rPh sb="6" eb="8">
      <t>ハンバイ</t>
    </rPh>
    <rPh sb="8" eb="10">
      <t>キンガク</t>
    </rPh>
    <rPh sb="10" eb="12">
      <t>キボ</t>
    </rPh>
    <rPh sb="12" eb="13">
      <t>ベツ</t>
    </rPh>
    <rPh sb="13" eb="15">
      <t>ノウカ</t>
    </rPh>
    <rPh sb="16" eb="19">
      <t>ケイエイタイ</t>
    </rPh>
    <rPh sb="19" eb="20">
      <t>スウ</t>
    </rPh>
    <phoneticPr fontId="5"/>
  </si>
  <si>
    <t>単位：戸</t>
    <rPh sb="0" eb="2">
      <t>タンイ</t>
    </rPh>
    <rPh sb="3" eb="4">
      <t>ト</t>
    </rPh>
    <phoneticPr fontId="5"/>
  </si>
  <si>
    <t>販売
なし</t>
    <rPh sb="0" eb="2">
      <t>ハンバイ</t>
    </rPh>
    <phoneticPr fontId="5"/>
  </si>
  <si>
    <t>50万
未満</t>
    <rPh sb="2" eb="3">
      <t>マン</t>
    </rPh>
    <rPh sb="4" eb="6">
      <t>ミマン</t>
    </rPh>
    <phoneticPr fontId="5"/>
  </si>
  <si>
    <t>5,000
万円以上</t>
    <rPh sb="6" eb="7">
      <t>マン</t>
    </rPh>
    <rPh sb="7" eb="8">
      <t>エン</t>
    </rPh>
    <rPh sb="8" eb="10">
      <t>イジョウ</t>
    </rPh>
    <phoneticPr fontId="5"/>
  </si>
  <si>
    <t>～</t>
    <phoneticPr fontId="5"/>
  </si>
  <si>
    <t>上野市</t>
    <rPh sb="0" eb="3">
      <t>ウエノシ</t>
    </rPh>
    <phoneticPr fontId="5"/>
  </si>
  <si>
    <t>伊賀町</t>
    <rPh sb="0" eb="3">
      <t>イガチョウ</t>
    </rPh>
    <phoneticPr fontId="5"/>
  </si>
  <si>
    <t>-</t>
    <phoneticPr fontId="5"/>
  </si>
  <si>
    <t>島ヶ原村</t>
    <rPh sb="0" eb="3">
      <t>シマガハラ</t>
    </rPh>
    <rPh sb="3" eb="4">
      <t>ムラ</t>
    </rPh>
    <phoneticPr fontId="5"/>
  </si>
  <si>
    <t>阿山町</t>
    <rPh sb="0" eb="3">
      <t>アヤマチョウ</t>
    </rPh>
    <phoneticPr fontId="5"/>
  </si>
  <si>
    <t>大山田村</t>
    <rPh sb="0" eb="4">
      <t>オオヤマダムラ</t>
    </rPh>
    <phoneticPr fontId="5"/>
  </si>
  <si>
    <t>青山町</t>
    <rPh sb="0" eb="3">
      <t>アオヤマチョウ</t>
    </rPh>
    <phoneticPr fontId="5"/>
  </si>
  <si>
    <t>単位：経営体</t>
    <rPh sb="0" eb="2">
      <t>タンイ</t>
    </rPh>
    <rPh sb="3" eb="6">
      <t>ケイエイタイ</t>
    </rPh>
    <phoneticPr fontId="3"/>
  </si>
  <si>
    <t>平成22年</t>
    <rPh sb="0" eb="2">
      <t>ヘイセイ</t>
    </rPh>
    <rPh sb="4" eb="5">
      <t>ネン</t>
    </rPh>
    <phoneticPr fontId="3"/>
  </si>
  <si>
    <t>5億円
以上</t>
    <rPh sb="1" eb="2">
      <t>オク</t>
    </rPh>
    <rPh sb="2" eb="3">
      <t>エン</t>
    </rPh>
    <rPh sb="4" eb="6">
      <t>イジョウ</t>
    </rPh>
    <phoneticPr fontId="5"/>
  </si>
  <si>
    <t>1億</t>
    <rPh sb="1" eb="2">
      <t>オク</t>
    </rPh>
    <phoneticPr fontId="3"/>
  </si>
  <si>
    <t>注：平成22年調査より単位数変更</t>
    <rPh sb="0" eb="1">
      <t>チュウ</t>
    </rPh>
    <rPh sb="2" eb="4">
      <t>ヘイセイ</t>
    </rPh>
    <rPh sb="6" eb="7">
      <t>ネン</t>
    </rPh>
    <rPh sb="7" eb="9">
      <t>チョウサ</t>
    </rPh>
    <rPh sb="11" eb="14">
      <t>タンイスウ</t>
    </rPh>
    <rPh sb="14" eb="16">
      <t>ヘンコウ</t>
    </rPh>
    <phoneticPr fontId="3"/>
  </si>
  <si>
    <t>　　令和2年調査より項目変更</t>
    <phoneticPr fontId="3"/>
  </si>
  <si>
    <t>22．農業用機械所有経営体数及び所有台数</t>
    <rPh sb="3" eb="6">
      <t>ノウギョウヨウ</t>
    </rPh>
    <rPh sb="6" eb="8">
      <t>キカイ</t>
    </rPh>
    <rPh sb="8" eb="10">
      <t>ショユウ</t>
    </rPh>
    <rPh sb="10" eb="13">
      <t>ケイエイタイ</t>
    </rPh>
    <rPh sb="13" eb="14">
      <t>スウ</t>
    </rPh>
    <rPh sb="14" eb="15">
      <t>オヨ</t>
    </rPh>
    <rPh sb="16" eb="18">
      <t>ショユウ</t>
    </rPh>
    <rPh sb="18" eb="20">
      <t>ダイスウ</t>
    </rPh>
    <phoneticPr fontId="5"/>
  </si>
  <si>
    <t>単位：経営体、台数：台　</t>
    <rPh sb="0" eb="2">
      <t>タンイ</t>
    </rPh>
    <rPh sb="3" eb="6">
      <t>ケイエイタイ</t>
    </rPh>
    <rPh sb="7" eb="9">
      <t>ダイスウ</t>
    </rPh>
    <rPh sb="10" eb="11">
      <t>ダイ</t>
    </rPh>
    <phoneticPr fontId="5"/>
  </si>
  <si>
    <t>乗用型ﾄﾗｸﾀｰ</t>
    <rPh sb="0" eb="2">
      <t>ジョウヨウ</t>
    </rPh>
    <rPh sb="2" eb="3">
      <t>カタ</t>
    </rPh>
    <phoneticPr fontId="5"/>
  </si>
  <si>
    <t>動力防除機</t>
    <rPh sb="0" eb="2">
      <t>ドウリョク</t>
    </rPh>
    <rPh sb="2" eb="4">
      <t>ボウジョ</t>
    </rPh>
    <rPh sb="4" eb="5">
      <t>キ</t>
    </rPh>
    <phoneticPr fontId="5"/>
  </si>
  <si>
    <t>動力田植機</t>
    <rPh sb="0" eb="2">
      <t>ドウリョク</t>
    </rPh>
    <rPh sb="2" eb="4">
      <t>タウエ</t>
    </rPh>
    <rPh sb="4" eb="5">
      <t>キ</t>
    </rPh>
    <phoneticPr fontId="5"/>
  </si>
  <si>
    <t>コンバイン</t>
    <phoneticPr fontId="5"/>
  </si>
  <si>
    <t>経営体数</t>
    <rPh sb="0" eb="3">
      <t>ケイエイタイ</t>
    </rPh>
    <rPh sb="3" eb="4">
      <t>スウ</t>
    </rPh>
    <phoneticPr fontId="5"/>
  </si>
  <si>
    <t>台数</t>
    <rPh sb="0" eb="2">
      <t>ダイスウ</t>
    </rPh>
    <phoneticPr fontId="5"/>
  </si>
  <si>
    <t>島ヶ原村</t>
    <rPh sb="0" eb="4">
      <t>シマガハラムラ</t>
    </rPh>
    <phoneticPr fontId="5"/>
  </si>
  <si>
    <t>X</t>
    <phoneticPr fontId="5"/>
  </si>
  <si>
    <t>注：令和2年調査より項目削除</t>
    <rPh sb="0" eb="1">
      <t>チュウ</t>
    </rPh>
    <rPh sb="2" eb="4">
      <t>レイワ</t>
    </rPh>
    <rPh sb="5" eb="6">
      <t>ネン</t>
    </rPh>
    <rPh sb="6" eb="8">
      <t>チョウサ</t>
    </rPh>
    <rPh sb="10" eb="12">
      <t>コウモク</t>
    </rPh>
    <rPh sb="12" eb="14">
      <t>サクジョ</t>
    </rPh>
    <phoneticPr fontId="3"/>
  </si>
  <si>
    <t>23．家畜飼養経営体数及び飼養頭羽数</t>
    <rPh sb="3" eb="5">
      <t>カチク</t>
    </rPh>
    <rPh sb="5" eb="7">
      <t>シヨウ</t>
    </rPh>
    <rPh sb="7" eb="10">
      <t>ケイエイタイ</t>
    </rPh>
    <rPh sb="10" eb="11">
      <t>スウ</t>
    </rPh>
    <rPh sb="11" eb="12">
      <t>オヨ</t>
    </rPh>
    <rPh sb="13" eb="15">
      <t>シヨウ</t>
    </rPh>
    <rPh sb="15" eb="16">
      <t>アタマ</t>
    </rPh>
    <rPh sb="16" eb="17">
      <t>ハネ</t>
    </rPh>
    <rPh sb="17" eb="18">
      <t>スウ</t>
    </rPh>
    <phoneticPr fontId="5"/>
  </si>
  <si>
    <t>単位：経営体、頭数：頭、羽数：羽　</t>
    <rPh sb="0" eb="2">
      <t>タンイ</t>
    </rPh>
    <rPh sb="3" eb="6">
      <t>ケイエイタイ</t>
    </rPh>
    <rPh sb="7" eb="9">
      <t>トウスウ</t>
    </rPh>
    <rPh sb="10" eb="11">
      <t>アタマ</t>
    </rPh>
    <rPh sb="12" eb="13">
      <t>ハネ</t>
    </rPh>
    <rPh sb="13" eb="14">
      <t>スウ</t>
    </rPh>
    <rPh sb="15" eb="16">
      <t>ハネ</t>
    </rPh>
    <phoneticPr fontId="5"/>
  </si>
  <si>
    <t>乳用牛</t>
    <rPh sb="0" eb="1">
      <t>チチ</t>
    </rPh>
    <rPh sb="1" eb="2">
      <t>ヨウ</t>
    </rPh>
    <rPh sb="2" eb="3">
      <t>ウシ</t>
    </rPh>
    <phoneticPr fontId="5"/>
  </si>
  <si>
    <t>肉用牛</t>
    <rPh sb="0" eb="2">
      <t>ニクヨウ</t>
    </rPh>
    <rPh sb="2" eb="3">
      <t>ギュウ</t>
    </rPh>
    <phoneticPr fontId="5"/>
  </si>
  <si>
    <t>豚</t>
    <rPh sb="0" eb="1">
      <t>ブタ</t>
    </rPh>
    <phoneticPr fontId="5"/>
  </si>
  <si>
    <t>採卵鶏</t>
    <rPh sb="0" eb="2">
      <t>サイラン</t>
    </rPh>
    <rPh sb="2" eb="3">
      <t>トリ</t>
    </rPh>
    <phoneticPr fontId="5"/>
  </si>
  <si>
    <t>頭数</t>
    <rPh sb="0" eb="2">
      <t>トウスウ</t>
    </rPh>
    <phoneticPr fontId="5"/>
  </si>
  <si>
    <t>羽数</t>
    <rPh sb="0" eb="1">
      <t>ハネ</t>
    </rPh>
    <rPh sb="1" eb="2">
      <t>スウ</t>
    </rPh>
    <phoneticPr fontId="5"/>
  </si>
  <si>
    <t>X</t>
    <phoneticPr fontId="3"/>
  </si>
  <si>
    <t>46　　農業</t>
    <rPh sb="4" eb="6">
      <t>ノウギョウ</t>
    </rPh>
    <phoneticPr fontId="5"/>
  </si>
  <si>
    <t>農業　　47</t>
    <rPh sb="0" eb="2">
      <t>ノウギョウ</t>
    </rPh>
    <phoneticPr fontId="5"/>
  </si>
  <si>
    <t>24．農業産出額及び生産農業所得</t>
    <rPh sb="3" eb="5">
      <t>ノウギョウ</t>
    </rPh>
    <rPh sb="5" eb="8">
      <t>サンシュツガク</t>
    </rPh>
    <rPh sb="8" eb="9">
      <t>オヨ</t>
    </rPh>
    <rPh sb="10" eb="12">
      <t>セイサン</t>
    </rPh>
    <rPh sb="12" eb="14">
      <t>ノウギョウ</t>
    </rPh>
    <rPh sb="14" eb="16">
      <t>ショトク</t>
    </rPh>
    <phoneticPr fontId="5"/>
  </si>
  <si>
    <t>単位：平成12年～14年　百万円　</t>
    <rPh sb="3" eb="5">
      <t>ヘイセイ</t>
    </rPh>
    <rPh sb="7" eb="8">
      <t>ネン</t>
    </rPh>
    <rPh sb="11" eb="12">
      <t>ネン</t>
    </rPh>
    <rPh sb="13" eb="14">
      <t>ヒャク</t>
    </rPh>
    <phoneticPr fontId="5"/>
  </si>
  <si>
    <t>　　　平成15年～令和3年　千万円　</t>
    <rPh sb="3" eb="5">
      <t>ヘイセイ</t>
    </rPh>
    <rPh sb="7" eb="8">
      <t>ネン</t>
    </rPh>
    <rPh sb="9" eb="10">
      <t>レイ</t>
    </rPh>
    <rPh sb="10" eb="11">
      <t>ワ</t>
    </rPh>
    <rPh sb="12" eb="13">
      <t>ネン</t>
    </rPh>
    <rPh sb="14" eb="15">
      <t>セン</t>
    </rPh>
    <phoneticPr fontId="5"/>
  </si>
  <si>
    <t>農業
産出額</t>
    <rPh sb="3" eb="6">
      <t>サンシュツガク</t>
    </rPh>
    <phoneticPr fontId="5"/>
  </si>
  <si>
    <t>農　　　　　　　業　　　　　　　産　　　　　　　出　　　　　　　額</t>
    <rPh sb="0" eb="1">
      <t>ノウ</t>
    </rPh>
    <rPh sb="8" eb="9">
      <t>ギョウ</t>
    </rPh>
    <rPh sb="16" eb="17">
      <t>サン</t>
    </rPh>
    <rPh sb="24" eb="25">
      <t>デ</t>
    </rPh>
    <rPh sb="32" eb="33">
      <t>ガク</t>
    </rPh>
    <phoneticPr fontId="5"/>
  </si>
  <si>
    <t>生産
農業
所得</t>
    <rPh sb="3" eb="5">
      <t>ノウギョウ</t>
    </rPh>
    <rPh sb="6" eb="8">
      <t>ショトク</t>
    </rPh>
    <phoneticPr fontId="5"/>
  </si>
  <si>
    <t>生　　　産　　　性</t>
  </si>
  <si>
    <t>耕　　　　　　　　　　　　　　　種</t>
    <rPh sb="16" eb="17">
      <t>タネ</t>
    </rPh>
    <phoneticPr fontId="5"/>
  </si>
  <si>
    <t>畜　　　　　　　　　　産</t>
  </si>
  <si>
    <t>加工農産物</t>
  </si>
  <si>
    <t>農家一戸
当たり
生産農業
所得</t>
    <rPh sb="2" eb="4">
      <t>イッコ</t>
    </rPh>
    <rPh sb="5" eb="6">
      <t>ア</t>
    </rPh>
    <rPh sb="9" eb="11">
      <t>セイサン</t>
    </rPh>
    <rPh sb="11" eb="13">
      <t>ノウギョウ</t>
    </rPh>
    <rPh sb="14" eb="16">
      <t>ショトク</t>
    </rPh>
    <phoneticPr fontId="5"/>
  </si>
  <si>
    <t>耕地10ａ
当たり
生産農業
所得</t>
    <rPh sb="0" eb="2">
      <t>コウチ</t>
    </rPh>
    <phoneticPr fontId="5"/>
  </si>
  <si>
    <t>農業
専従者
1人当たり
生産農業
所得</t>
    <rPh sb="0" eb="2">
      <t>ノウギョウ</t>
    </rPh>
    <rPh sb="3" eb="6">
      <t>センジュウシャ</t>
    </rPh>
    <phoneticPr fontId="5"/>
  </si>
  <si>
    <t>計</t>
  </si>
  <si>
    <t>米</t>
  </si>
  <si>
    <t>麦類</t>
    <phoneticPr fontId="5"/>
  </si>
  <si>
    <t>雑穀
豆類</t>
    <phoneticPr fontId="5"/>
  </si>
  <si>
    <t>いも類</t>
    <phoneticPr fontId="5"/>
  </si>
  <si>
    <t>野菜</t>
    <phoneticPr fontId="5"/>
  </si>
  <si>
    <t>果実</t>
    <phoneticPr fontId="5"/>
  </si>
  <si>
    <t>花き</t>
    <phoneticPr fontId="5"/>
  </si>
  <si>
    <t>工芸
農作物</t>
    <phoneticPr fontId="5"/>
  </si>
  <si>
    <t>種苗､
苗木類､
その他</t>
    <phoneticPr fontId="5"/>
  </si>
  <si>
    <t>肉用牛</t>
    <phoneticPr fontId="5"/>
  </si>
  <si>
    <t>乳用牛</t>
    <phoneticPr fontId="5"/>
  </si>
  <si>
    <t>豚</t>
  </si>
  <si>
    <t>鶏</t>
  </si>
  <si>
    <t>その他
畜産物
(養蚕
含む)</t>
    <phoneticPr fontId="5"/>
  </si>
  <si>
    <t>X</t>
  </si>
  <si>
    <t>x</t>
  </si>
  <si>
    <t>伊賀市</t>
    <rPh sb="0" eb="1">
      <t>イ</t>
    </rPh>
    <rPh sb="1" eb="2">
      <t>ガ</t>
    </rPh>
    <rPh sb="2" eb="3">
      <t>シ</t>
    </rPh>
    <phoneticPr fontId="5"/>
  </si>
  <si>
    <t>～～～～～～～～～～～～～～～～～～～～～～～～～～～～～～～～～～～～～～～～～～～～～～～～～～～～～～～～～～～～～～～～～～～～～～～～～～～～～～～～～～～～～～</t>
    <phoneticPr fontId="5"/>
  </si>
  <si>
    <t>平成26年</t>
    <rPh sb="0" eb="2">
      <t>ヘイセイ</t>
    </rPh>
    <rPh sb="4" eb="5">
      <t>ネン</t>
    </rPh>
    <phoneticPr fontId="5"/>
  </si>
  <si>
    <t>推計なし</t>
    <rPh sb="0" eb="2">
      <t>スイケイ</t>
    </rPh>
    <phoneticPr fontId="5"/>
  </si>
  <si>
    <t>令和元年</t>
    <rPh sb="0" eb="2">
      <t>レイワ</t>
    </rPh>
    <rPh sb="2" eb="4">
      <t>ガンネン</t>
    </rPh>
    <phoneticPr fontId="3"/>
  </si>
  <si>
    <t>-</t>
    <phoneticPr fontId="3"/>
  </si>
  <si>
    <t>資料：「生産農業所得統計」</t>
    <rPh sb="0" eb="2">
      <t>シリョウ</t>
    </rPh>
    <rPh sb="4" eb="6">
      <t>セイサン</t>
    </rPh>
    <rPh sb="6" eb="8">
      <t>ノウギョウ</t>
    </rPh>
    <rPh sb="8" eb="10">
      <t>ショトク</t>
    </rPh>
    <rPh sb="10" eb="12">
      <t>トウケイ</t>
    </rPh>
    <phoneticPr fontId="5"/>
  </si>
  <si>
    <t>注：農業専従者1人当たり生産農業所得は､生産農業所得額を農業専従者基準による日数で換算した農業従事者</t>
    <rPh sb="0" eb="1">
      <t>チュウ</t>
    </rPh>
    <rPh sb="45" eb="47">
      <t>ノウギョウ</t>
    </rPh>
    <rPh sb="47" eb="50">
      <t>ジュウジシャ</t>
    </rPh>
    <phoneticPr fontId="5"/>
  </si>
  <si>
    <t>　　で割ったものである。</t>
    <rPh sb="3" eb="4">
      <t>ワ</t>
    </rPh>
    <phoneticPr fontId="5"/>
  </si>
  <si>
    <t xml:space="preserve">  　生産農業所得は水田農業経営確立助成補助金を含む。</t>
    <phoneticPr fontId="5"/>
  </si>
  <si>
    <t>　　平成19年からこれまでの市町村を単位とした推計を取り止め、都道府県を単位とした推計に改められた。</t>
    <rPh sb="16" eb="17">
      <t>ソン</t>
    </rPh>
    <rPh sb="31" eb="35">
      <t>トドウフケン</t>
    </rPh>
    <rPh sb="44" eb="45">
      <t>アラタ</t>
    </rPh>
    <phoneticPr fontId="5"/>
  </si>
  <si>
    <t xml:space="preserve">  　平成26年より市町村別推計再開。</t>
    <rPh sb="3" eb="5">
      <t>ヘイセイ</t>
    </rPh>
    <rPh sb="7" eb="8">
      <t>ネン</t>
    </rPh>
    <rPh sb="10" eb="11">
      <t>シ</t>
    </rPh>
    <rPh sb="11" eb="12">
      <t>マチ</t>
    </rPh>
    <rPh sb="12" eb="13">
      <t>ムラ</t>
    </rPh>
    <rPh sb="13" eb="14">
      <t>ベツ</t>
    </rPh>
    <rPh sb="14" eb="16">
      <t>スイケイ</t>
    </rPh>
    <rPh sb="16" eb="18">
      <t>サイカイ</t>
    </rPh>
    <phoneticPr fontId="5"/>
  </si>
  <si>
    <t>48　　農業</t>
    <rPh sb="4" eb="6">
      <t>ノウギョウ</t>
    </rPh>
    <phoneticPr fontId="5"/>
  </si>
  <si>
    <t>25．主要農作物作付面積及び収穫量</t>
    <rPh sb="3" eb="5">
      <t>シュヨウ</t>
    </rPh>
    <rPh sb="5" eb="8">
      <t>ノウサクモツ</t>
    </rPh>
    <rPh sb="8" eb="9">
      <t>サク</t>
    </rPh>
    <rPh sb="9" eb="10">
      <t>ヅ</t>
    </rPh>
    <rPh sb="10" eb="12">
      <t>メンセキ</t>
    </rPh>
    <rPh sb="12" eb="13">
      <t>オヨ</t>
    </rPh>
    <rPh sb="14" eb="16">
      <t>シュウカク</t>
    </rPh>
    <rPh sb="16" eb="17">
      <t>リョウ</t>
    </rPh>
    <phoneticPr fontId="5"/>
  </si>
  <si>
    <t>区　　　分</t>
    <rPh sb="0" eb="1">
      <t>ク</t>
    </rPh>
    <rPh sb="4" eb="5">
      <t>ブン</t>
    </rPh>
    <phoneticPr fontId="5"/>
  </si>
  <si>
    <t>作付面積　ha</t>
    <rPh sb="0" eb="1">
      <t>サク</t>
    </rPh>
    <rPh sb="1" eb="2">
      <t>ヅ</t>
    </rPh>
    <rPh sb="2" eb="4">
      <t>メンセキ</t>
    </rPh>
    <phoneticPr fontId="5"/>
  </si>
  <si>
    <t>令和元年</t>
    <rPh sb="0" eb="2">
      <t>レイワ</t>
    </rPh>
    <rPh sb="2" eb="3">
      <t>モト</t>
    </rPh>
    <rPh sb="3" eb="4">
      <t>ネン</t>
    </rPh>
    <phoneticPr fontId="5"/>
  </si>
  <si>
    <t>2年</t>
    <rPh sb="1" eb="2">
      <t>ネン</t>
    </rPh>
    <phoneticPr fontId="5"/>
  </si>
  <si>
    <t>3年</t>
    <rPh sb="1" eb="2">
      <t>ネン</t>
    </rPh>
    <phoneticPr fontId="5"/>
  </si>
  <si>
    <t>4年</t>
    <rPh sb="1" eb="2">
      <t>ネン</t>
    </rPh>
    <phoneticPr fontId="5"/>
  </si>
  <si>
    <t>5年</t>
    <rPh sb="1" eb="2">
      <t>ネン</t>
    </rPh>
    <phoneticPr fontId="5"/>
  </si>
  <si>
    <t>水稲</t>
    <phoneticPr fontId="5"/>
  </si>
  <si>
    <t>小麦</t>
    <phoneticPr fontId="5"/>
  </si>
  <si>
    <t>そば</t>
    <phoneticPr fontId="5"/>
  </si>
  <si>
    <t>大豆</t>
    <rPh sb="0" eb="2">
      <t>ダイズ</t>
    </rPh>
    <phoneticPr fontId="5"/>
  </si>
  <si>
    <t>資料：「東海農林水産統計年報」</t>
    <rPh sb="0" eb="2">
      <t>シリョウ</t>
    </rPh>
    <phoneticPr fontId="5"/>
  </si>
  <si>
    <t>収穫量　ｔ</t>
    <rPh sb="0" eb="2">
      <t>シュウカク</t>
    </rPh>
    <rPh sb="2" eb="3">
      <t>リョウ</t>
    </rPh>
    <phoneticPr fontId="5"/>
  </si>
  <si>
    <t>　農業　　49</t>
    <rPh sb="1" eb="3">
      <t>ノウギョウ</t>
    </rPh>
    <phoneticPr fontId="5"/>
  </si>
  <si>
    <t>26．保有山林面積規模別林家数（経営体数）</t>
    <rPh sb="3" eb="5">
      <t>ホユウ</t>
    </rPh>
    <rPh sb="5" eb="7">
      <t>サンリン</t>
    </rPh>
    <rPh sb="7" eb="9">
      <t>メンセキ</t>
    </rPh>
    <rPh sb="9" eb="12">
      <t>キボベツ</t>
    </rPh>
    <rPh sb="12" eb="13">
      <t>ハヤシ</t>
    </rPh>
    <rPh sb="13" eb="14">
      <t>イエ</t>
    </rPh>
    <rPh sb="14" eb="15">
      <t>スウ</t>
    </rPh>
    <rPh sb="16" eb="19">
      <t>ケイエイタイ</t>
    </rPh>
    <rPh sb="19" eb="20">
      <t>スウ</t>
    </rPh>
    <phoneticPr fontId="5"/>
  </si>
  <si>
    <t>1～3ha</t>
    <phoneticPr fontId="5"/>
  </si>
  <si>
    <t>3～5</t>
    <phoneticPr fontId="5"/>
  </si>
  <si>
    <t>5～10</t>
    <phoneticPr fontId="5"/>
  </si>
  <si>
    <t>10～20</t>
    <phoneticPr fontId="5"/>
  </si>
  <si>
    <t>20～30</t>
  </si>
  <si>
    <t>30～50</t>
  </si>
  <si>
    <t>50～100</t>
  </si>
  <si>
    <t>100～500</t>
  </si>
  <si>
    <t>500ha
以上</t>
    <phoneticPr fontId="5"/>
  </si>
  <si>
    <t>島ヶ原村　　　　　　　　　　　</t>
    <phoneticPr fontId="5"/>
  </si>
  <si>
    <t>単位：経営体</t>
    <rPh sb="0" eb="2">
      <t>タンイ</t>
    </rPh>
    <rPh sb="3" eb="6">
      <t>ケイエイタイ</t>
    </rPh>
    <phoneticPr fontId="5"/>
  </si>
  <si>
    <t>保有
山林
なし</t>
    <rPh sb="0" eb="2">
      <t>ホユウ</t>
    </rPh>
    <rPh sb="3" eb="5">
      <t>サンリン</t>
    </rPh>
    <phoneticPr fontId="5"/>
  </si>
  <si>
    <t>3ha
未満</t>
    <rPh sb="4" eb="6">
      <t>ミマン</t>
    </rPh>
    <phoneticPr fontId="5"/>
  </si>
  <si>
    <t>3～5ha</t>
    <phoneticPr fontId="5"/>
  </si>
  <si>
    <t>20～30</t>
    <phoneticPr fontId="5"/>
  </si>
  <si>
    <t>30～50</t>
    <phoneticPr fontId="5"/>
  </si>
  <si>
    <t>50 ～ 100</t>
    <phoneticPr fontId="5"/>
  </si>
  <si>
    <t>伊賀市　　　　　　　　　　　　　　　　　</t>
    <phoneticPr fontId="5"/>
  </si>
  <si>
    <t/>
  </si>
  <si>
    <t>22</t>
    <phoneticPr fontId="5"/>
  </si>
  <si>
    <t>27</t>
    <phoneticPr fontId="5"/>
  </si>
  <si>
    <t>空白有</t>
    <rPh sb="0" eb="2">
      <t>クウハク</t>
    </rPh>
    <rPh sb="2" eb="3">
      <t>アリ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</si>
</sst>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
  </numFmts>
  <fonts count="21" x14ac:knownFonts="1">
    <font>
      <sz val="11"/>
      <color theme="1"/>
      <name val="游ゴシック"/>
      <family val="2"/>
      <charset val="128"/>
      <scheme val="minor"/>
    </font>
    <font>
      <sz val="11"/>
      <color theme="1"/>
      <name val="游ゴシック"/>
      <family val="2"/>
      <charset val="128"/>
      <scheme val="minor"/>
    </font>
    <font>
      <sz val="11"/>
      <color theme="1"/>
      <name val="HGS明朝B"/>
      <family val="1"/>
      <charset val="128"/>
    </font>
    <font>
      <sz val="6"/>
      <name val="游ゴシック"/>
      <family val="2"/>
      <charset val="128"/>
      <scheme val="minor"/>
    </font>
    <font>
      <sz val="8"/>
      <color theme="1"/>
      <name val="ＭＳ 明朝"/>
      <family val="1"/>
      <charset val="128"/>
    </font>
    <font>
      <sz val="6"/>
      <name val="ＭＳ Ｐゴシック"/>
      <family val="3"/>
      <charset val="128"/>
    </font>
    <font>
      <b/>
      <sz val="28"/>
      <color theme="1"/>
      <name val="HGS明朝B"/>
      <family val="1"/>
      <charset val="128"/>
    </font>
    <font>
      <sz val="11"/>
      <name val="ＭＳ Ｐゴシック"/>
      <family val="3"/>
      <charset val="128"/>
    </font>
    <font>
      <sz val="8"/>
      <name val="ＭＳ 明朝"/>
      <family val="1"/>
      <charset val="128"/>
    </font>
    <font>
      <sz val="10"/>
      <name val="ＭＳ 明朝"/>
      <family val="1"/>
      <charset val="128"/>
    </font>
    <font>
      <sz val="11"/>
      <name val="ＭＳ 明朝"/>
      <family val="1"/>
      <charset val="128"/>
    </font>
    <font>
      <sz val="14"/>
      <name val="ＭＳ 明朝"/>
      <family val="1"/>
      <charset val="128"/>
    </font>
    <font>
      <sz val="14"/>
      <name val="Terminal"/>
      <charset val="128"/>
    </font>
    <font>
      <sz val="10"/>
      <color indexed="8"/>
      <name val="ＭＳ 明朝"/>
      <family val="1"/>
      <charset val="128"/>
    </font>
    <font>
      <sz val="9"/>
      <name val="ＭＳ 明朝"/>
      <family val="1"/>
      <charset val="128"/>
    </font>
    <font>
      <sz val="8.5"/>
      <name val="ＭＳ 明朝"/>
      <family val="1"/>
      <charset val="128"/>
    </font>
    <font>
      <b/>
      <sz val="10"/>
      <name val="ＭＳ 明朝"/>
      <family val="1"/>
      <charset val="128"/>
    </font>
    <font>
      <sz val="11"/>
      <color theme="1"/>
      <name val="ＭＳ 明朝"/>
      <family val="1"/>
      <charset val="128"/>
    </font>
    <font>
      <sz val="9.5"/>
      <name val="ＭＳ 明朝"/>
      <family val="1"/>
      <charset val="128"/>
    </font>
    <font>
      <b/>
      <sz val="14"/>
      <name val="ＭＳ 明朝"/>
      <family val="1"/>
      <charset val="128"/>
    </font>
    <font>
      <i/>
      <sz val="10"/>
      <color indexed="8"/>
      <name val="ＭＳ 明朝"/>
      <family val="1"/>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right/>
      <top/>
      <bottom style="thin">
        <color auto="1"/>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right/>
      <top style="thin">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hair">
        <color auto="1"/>
      </top>
      <bottom style="thin">
        <color auto="1"/>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0" fillId="0" borderId="0"/>
    <xf numFmtId="37" fontId="12" fillId="0" borderId="0"/>
    <xf numFmtId="37" fontId="12" fillId="0" borderId="0"/>
    <xf numFmtId="0" fontId="7" fillId="0" borderId="0"/>
    <xf numFmtId="0" fontId="7" fillId="0" borderId="0">
      <alignment vertical="center"/>
    </xf>
  </cellStyleXfs>
  <cellXfs count="373">
    <xf numFmtId="0" fontId="0" fillId="0" borderId="0" xfId="0">
      <alignment vertical="center"/>
    </xf>
    <xf numFmtId="0" fontId="2" fillId="0" borderId="0" xfId="0" applyFont="1">
      <alignment vertical="center"/>
    </xf>
    <xf numFmtId="0" fontId="4" fillId="0" borderId="0" xfId="0" applyFont="1" applyAlignment="1">
      <alignment horizontal="right" vertical="top"/>
    </xf>
    <xf numFmtId="0" fontId="2" fillId="0" borderId="0" xfId="0" applyFont="1" applyAlignment="1">
      <alignment vertical="top"/>
    </xf>
    <xf numFmtId="0" fontId="6" fillId="0" borderId="0" xfId="0" applyFont="1">
      <alignment vertical="center"/>
    </xf>
    <xf numFmtId="0" fontId="6" fillId="0" borderId="0" xfId="0" applyFont="1" applyAlignment="1">
      <alignment horizontal="center" vertical="center"/>
    </xf>
    <xf numFmtId="0" fontId="2" fillId="0" borderId="0" xfId="0" quotePrefix="1" applyFont="1" applyAlignment="1">
      <alignment horizontal="right" vertical="center"/>
    </xf>
    <xf numFmtId="0" fontId="2" fillId="0" borderId="0" xfId="0" quotePrefix="1"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lignment vertical="center"/>
    </xf>
    <xf numFmtId="0" fontId="2" fillId="0" borderId="0" xfId="0" quotePrefix="1" applyFont="1">
      <alignment vertical="center"/>
    </xf>
    <xf numFmtId="0" fontId="8" fillId="0" borderId="0" xfId="2" applyFont="1" applyAlignment="1">
      <alignment vertical="top"/>
    </xf>
    <xf numFmtId="38" fontId="9" fillId="0" borderId="0" xfId="3" applyFont="1" applyAlignment="1">
      <alignment vertical="center"/>
    </xf>
    <xf numFmtId="37" fontId="11" fillId="0" borderId="0" xfId="4" applyNumberFormat="1" applyFont="1" applyAlignment="1">
      <alignment horizontal="left" vertical="center"/>
    </xf>
    <xf numFmtId="38" fontId="9" fillId="0" borderId="0" xfId="3" applyFont="1" applyAlignment="1"/>
    <xf numFmtId="37" fontId="11" fillId="0" borderId="0" xfId="4" applyNumberFormat="1" applyFont="1" applyAlignment="1">
      <alignment horizontal="left" vertical="center"/>
    </xf>
    <xf numFmtId="38" fontId="9" fillId="0" borderId="1" xfId="3" applyFont="1" applyBorder="1" applyAlignment="1"/>
    <xf numFmtId="0" fontId="9" fillId="0" borderId="2" xfId="4" applyFont="1" applyBorder="1" applyAlignment="1">
      <alignment horizontal="center" vertical="center"/>
    </xf>
    <xf numFmtId="0" fontId="9" fillId="0" borderId="3" xfId="4" applyFont="1" applyBorder="1" applyAlignment="1">
      <alignment vertical="center"/>
    </xf>
    <xf numFmtId="0" fontId="9" fillId="0" borderId="4" xfId="4" applyFont="1" applyBorder="1" applyAlignment="1">
      <alignment vertical="center"/>
    </xf>
    <xf numFmtId="38" fontId="9" fillId="0" borderId="5" xfId="3" applyFont="1" applyBorder="1" applyAlignment="1">
      <alignment vertical="center"/>
    </xf>
    <xf numFmtId="0" fontId="9" fillId="0" borderId="4" xfId="4" applyFont="1" applyBorder="1" applyAlignment="1">
      <alignment horizontal="center" vertical="center"/>
    </xf>
    <xf numFmtId="0" fontId="9" fillId="0" borderId="2" xfId="4" applyFont="1" applyBorder="1" applyAlignment="1">
      <alignment horizontal="center" vertical="center"/>
    </xf>
    <xf numFmtId="38" fontId="9" fillId="0" borderId="4" xfId="3" applyFont="1" applyBorder="1" applyAlignment="1">
      <alignment horizontal="center" vertical="center"/>
    </xf>
    <xf numFmtId="38" fontId="9" fillId="0" borderId="6" xfId="3" applyFont="1" applyBorder="1" applyAlignment="1">
      <alignment horizontal="center" vertical="center"/>
    </xf>
    <xf numFmtId="0" fontId="9" fillId="0" borderId="7" xfId="4" applyFont="1" applyBorder="1" applyAlignment="1">
      <alignment horizontal="center" vertical="top"/>
    </xf>
    <xf numFmtId="0" fontId="9" fillId="0" borderId="8" xfId="4" applyFont="1" applyBorder="1" applyAlignment="1">
      <alignment horizontal="center" vertical="center"/>
    </xf>
    <xf numFmtId="0" fontId="9" fillId="0" borderId="9" xfId="4" applyFont="1" applyBorder="1" applyAlignment="1">
      <alignment horizontal="center" vertical="top"/>
    </xf>
    <xf numFmtId="0" fontId="9" fillId="0" borderId="8" xfId="4" applyFont="1" applyBorder="1" applyAlignment="1">
      <alignment horizontal="center" vertical="center" wrapText="1"/>
    </xf>
    <xf numFmtId="0" fontId="9" fillId="0" borderId="10" xfId="4" applyFont="1" applyBorder="1" applyAlignment="1">
      <alignment horizontal="center" vertical="center"/>
    </xf>
    <xf numFmtId="0" fontId="9" fillId="0" borderId="11" xfId="4" applyFont="1" applyBorder="1" applyAlignment="1">
      <alignment horizontal="center" vertical="center"/>
    </xf>
    <xf numFmtId="38" fontId="9" fillId="0" borderId="10" xfId="3" applyFont="1" applyBorder="1" applyAlignment="1">
      <alignment horizontal="center" vertical="center"/>
    </xf>
    <xf numFmtId="38" fontId="9" fillId="0" borderId="12" xfId="3" applyFont="1" applyBorder="1" applyAlignment="1">
      <alignment horizontal="center" vertical="center"/>
    </xf>
    <xf numFmtId="0" fontId="9" fillId="0" borderId="11" xfId="4" applyFont="1" applyBorder="1" applyAlignment="1">
      <alignment horizontal="center" vertical="top"/>
    </xf>
    <xf numFmtId="0" fontId="9" fillId="0" borderId="13" xfId="4" applyFont="1" applyBorder="1" applyAlignment="1">
      <alignment horizontal="center" vertical="center"/>
    </xf>
    <xf numFmtId="0" fontId="9" fillId="0" borderId="8" xfId="4" applyFont="1" applyBorder="1" applyAlignment="1">
      <alignment horizontal="center" vertical="top"/>
    </xf>
    <xf numFmtId="0" fontId="9" fillId="0" borderId="13" xfId="4" applyFont="1" applyBorder="1" applyAlignment="1">
      <alignment horizontal="center" vertical="center" wrapText="1"/>
    </xf>
    <xf numFmtId="0" fontId="9" fillId="0" borderId="13" xfId="4" applyFont="1" applyBorder="1" applyAlignment="1">
      <alignment horizontal="center" vertical="center"/>
    </xf>
    <xf numFmtId="38" fontId="9" fillId="0" borderId="13" xfId="3" applyFont="1" applyBorder="1" applyAlignment="1">
      <alignment horizontal="center" vertical="center"/>
    </xf>
    <xf numFmtId="38" fontId="9" fillId="0" borderId="14" xfId="3" applyFont="1" applyBorder="1" applyAlignment="1">
      <alignment horizontal="center" vertical="center"/>
    </xf>
    <xf numFmtId="0" fontId="9" fillId="0" borderId="15" xfId="4" applyFont="1" applyBorder="1" applyAlignment="1">
      <alignment horizontal="center" vertical="center"/>
    </xf>
    <xf numFmtId="0" fontId="9" fillId="0" borderId="9" xfId="4" applyFont="1" applyBorder="1" applyAlignment="1">
      <alignment horizontal="distributed" vertical="center"/>
    </xf>
    <xf numFmtId="38" fontId="9" fillId="0" borderId="0" xfId="3" applyFont="1" applyBorder="1" applyAlignment="1" applyProtection="1">
      <alignment horizontal="right" vertical="center"/>
    </xf>
    <xf numFmtId="38" fontId="9" fillId="0" borderId="15" xfId="3" applyFont="1" applyBorder="1" applyAlignment="1" applyProtection="1">
      <alignment vertical="center"/>
    </xf>
    <xf numFmtId="38" fontId="9" fillId="0" borderId="15" xfId="3" applyFont="1" applyBorder="1" applyAlignment="1" applyProtection="1">
      <alignment vertical="center"/>
      <protection locked="0"/>
    </xf>
    <xf numFmtId="38" fontId="9" fillId="0" borderId="15" xfId="3" applyFont="1" applyBorder="1" applyAlignment="1">
      <alignment vertical="center"/>
    </xf>
    <xf numFmtId="0" fontId="9" fillId="0" borderId="0" xfId="4" applyFont="1" applyAlignment="1">
      <alignment horizontal="center" vertical="center"/>
    </xf>
    <xf numFmtId="38" fontId="9" fillId="0" borderId="0" xfId="3" applyFont="1" applyBorder="1" applyAlignment="1" applyProtection="1">
      <alignment vertical="center"/>
    </xf>
    <xf numFmtId="38" fontId="9" fillId="0" borderId="0" xfId="3" applyFont="1" applyBorder="1" applyAlignment="1" applyProtection="1">
      <alignment vertical="center"/>
      <protection locked="0"/>
    </xf>
    <xf numFmtId="38" fontId="9" fillId="0" borderId="0" xfId="3" applyFont="1" applyBorder="1" applyAlignment="1">
      <alignment vertical="center"/>
    </xf>
    <xf numFmtId="0" fontId="9" fillId="0" borderId="0" xfId="4" applyFont="1" applyAlignment="1">
      <alignment horizontal="center" vertical="center"/>
    </xf>
    <xf numFmtId="38" fontId="9" fillId="0" borderId="12" xfId="3" applyFont="1" applyBorder="1" applyAlignment="1" applyProtection="1">
      <alignment horizontal="right" vertical="center"/>
    </xf>
    <xf numFmtId="0" fontId="9" fillId="0" borderId="16" xfId="4" applyFont="1" applyBorder="1" applyAlignment="1">
      <alignment horizontal="center" vertical="center"/>
    </xf>
    <xf numFmtId="0" fontId="9" fillId="0" borderId="13" xfId="4" applyFont="1" applyBorder="1" applyAlignment="1">
      <alignment horizontal="distributed" vertical="center"/>
    </xf>
    <xf numFmtId="38" fontId="9" fillId="0" borderId="16" xfId="3" applyFont="1" applyBorder="1" applyAlignment="1" applyProtection="1">
      <alignment horizontal="right" vertical="center"/>
    </xf>
    <xf numFmtId="38" fontId="9" fillId="0" borderId="16" xfId="3" applyFont="1" applyBorder="1" applyAlignment="1">
      <alignment vertical="center"/>
    </xf>
    <xf numFmtId="37" fontId="9" fillId="0" borderId="13" xfId="5" applyFont="1" applyBorder="1" applyAlignment="1">
      <alignment horizontal="distributed" vertical="center"/>
    </xf>
    <xf numFmtId="38" fontId="9" fillId="0" borderId="16" xfId="3" applyFont="1" applyBorder="1" applyAlignment="1" applyProtection="1">
      <alignment vertical="center"/>
    </xf>
    <xf numFmtId="38" fontId="9" fillId="0" borderId="16" xfId="3" applyFont="1" applyBorder="1" applyAlignment="1" applyProtection="1">
      <alignment vertical="center"/>
      <protection locked="0"/>
    </xf>
    <xf numFmtId="38" fontId="9" fillId="0" borderId="16" xfId="3" quotePrefix="1" applyFont="1" applyFill="1" applyBorder="1" applyAlignment="1" applyProtection="1">
      <alignment horizontal="right" vertical="center"/>
    </xf>
    <xf numFmtId="37" fontId="9" fillId="0" borderId="9" xfId="5" applyFont="1" applyBorder="1" applyAlignment="1">
      <alignment horizontal="distributed" vertical="center"/>
    </xf>
    <xf numFmtId="38" fontId="9" fillId="0" borderId="15" xfId="3" quotePrefix="1" applyFont="1" applyFill="1" applyBorder="1" applyAlignment="1" applyProtection="1">
      <alignment horizontal="right" vertical="center"/>
    </xf>
    <xf numFmtId="0" fontId="9" fillId="0" borderId="17" xfId="4" applyFont="1" applyBorder="1" applyAlignment="1">
      <alignment horizontal="center" vertical="center"/>
    </xf>
    <xf numFmtId="37" fontId="9" fillId="0" borderId="18" xfId="5" applyFont="1" applyBorder="1" applyAlignment="1">
      <alignment horizontal="distributed" vertical="center"/>
    </xf>
    <xf numFmtId="38" fontId="9" fillId="0" borderId="17" xfId="3" applyFont="1" applyBorder="1" applyAlignment="1" applyProtection="1">
      <alignment horizontal="right" vertical="center"/>
    </xf>
    <xf numFmtId="38" fontId="9" fillId="0" borderId="17" xfId="3" applyFont="1" applyBorder="1" applyAlignment="1" applyProtection="1">
      <alignment vertical="center"/>
    </xf>
    <xf numFmtId="38" fontId="9" fillId="0" borderId="17" xfId="3" applyFont="1" applyBorder="1" applyAlignment="1" applyProtection="1">
      <alignment horizontal="right" vertical="center"/>
      <protection locked="0"/>
    </xf>
    <xf numFmtId="38" fontId="9" fillId="0" borderId="17" xfId="3" quotePrefix="1" applyFont="1" applyFill="1" applyBorder="1" applyAlignment="1" applyProtection="1">
      <alignment horizontal="right" vertical="center"/>
    </xf>
    <xf numFmtId="0" fontId="9" fillId="0" borderId="0" xfId="4" applyFont="1" applyAlignment="1">
      <alignment horizontal="left" vertical="center"/>
    </xf>
    <xf numFmtId="0" fontId="9" fillId="0" borderId="0" xfId="4" applyFont="1" applyAlignment="1">
      <alignment horizontal="distributed" vertical="center"/>
    </xf>
    <xf numFmtId="37" fontId="9" fillId="0" borderId="0" xfId="4" applyNumberFormat="1" applyFont="1" applyAlignment="1">
      <alignment vertical="center"/>
    </xf>
    <xf numFmtId="37" fontId="9" fillId="0" borderId="0" xfId="4" applyNumberFormat="1" applyFont="1" applyAlignment="1" applyProtection="1">
      <alignment vertical="center"/>
      <protection locked="0"/>
    </xf>
    <xf numFmtId="37" fontId="9" fillId="0" borderId="0" xfId="5" applyFont="1" applyAlignment="1">
      <alignment horizontal="right" vertical="center"/>
    </xf>
    <xf numFmtId="37" fontId="9" fillId="0" borderId="0" xfId="5" applyFont="1" applyAlignment="1">
      <alignment vertical="top"/>
    </xf>
    <xf numFmtId="37" fontId="9" fillId="0" borderId="0" xfId="5" applyFont="1" applyAlignment="1">
      <alignment horizontal="right" vertical="center" indent="1"/>
    </xf>
    <xf numFmtId="38" fontId="11" fillId="0" borderId="0" xfId="3" applyFont="1" applyAlignment="1">
      <alignment vertical="center"/>
    </xf>
    <xf numFmtId="38" fontId="11" fillId="0" borderId="0" xfId="3" applyFont="1" applyAlignment="1">
      <alignment vertical="center"/>
    </xf>
    <xf numFmtId="38" fontId="13" fillId="2" borderId="19" xfId="3" applyFont="1" applyFill="1" applyBorder="1" applyAlignment="1">
      <alignment horizontal="center" vertical="center"/>
    </xf>
    <xf numFmtId="38" fontId="13" fillId="2" borderId="5" xfId="3" applyFont="1" applyFill="1" applyBorder="1" applyAlignment="1">
      <alignment horizontal="center" vertical="center" wrapText="1"/>
    </xf>
    <xf numFmtId="38" fontId="13" fillId="2" borderId="19" xfId="3" applyFont="1" applyFill="1" applyBorder="1" applyAlignment="1">
      <alignment horizontal="center" vertical="center" wrapText="1"/>
    </xf>
    <xf numFmtId="38" fontId="9" fillId="0" borderId="19" xfId="3" applyFont="1" applyFill="1" applyBorder="1" applyAlignment="1">
      <alignment horizontal="distributed" vertical="center" wrapText="1"/>
    </xf>
    <xf numFmtId="38" fontId="9" fillId="0" borderId="6" xfId="3" applyFont="1" applyFill="1" applyBorder="1" applyAlignment="1">
      <alignment horizontal="distributed" vertical="center" wrapText="1"/>
    </xf>
    <xf numFmtId="38" fontId="9" fillId="0" borderId="0" xfId="3" applyFont="1" applyBorder="1" applyAlignment="1">
      <alignment horizontal="center" vertical="center"/>
    </xf>
    <xf numFmtId="38" fontId="13" fillId="2" borderId="13" xfId="3" applyFont="1" applyFill="1" applyBorder="1" applyAlignment="1">
      <alignment horizontal="center" vertical="center"/>
    </xf>
    <xf numFmtId="38" fontId="13" fillId="2" borderId="20" xfId="3" applyFont="1" applyFill="1" applyBorder="1" applyAlignment="1">
      <alignment horizontal="center" vertical="center" wrapText="1"/>
    </xf>
    <xf numFmtId="38" fontId="13" fillId="2" borderId="13" xfId="3" applyFont="1" applyFill="1" applyBorder="1" applyAlignment="1">
      <alignment horizontal="center" vertical="center" wrapText="1"/>
    </xf>
    <xf numFmtId="0" fontId="7" fillId="0" borderId="13" xfId="2" applyBorder="1">
      <alignment vertical="center"/>
    </xf>
    <xf numFmtId="38" fontId="9" fillId="0" borderId="13" xfId="3" applyFont="1" applyFill="1" applyBorder="1" applyAlignment="1">
      <alignment horizontal="distributed" vertical="center" wrapText="1"/>
    </xf>
    <xf numFmtId="38" fontId="9" fillId="0" borderId="0" xfId="3" applyFont="1" applyFill="1" applyBorder="1" applyAlignment="1">
      <alignment horizontal="distributed" vertical="center" wrapText="1"/>
    </xf>
    <xf numFmtId="38" fontId="9" fillId="0" borderId="12" xfId="3" applyFont="1" applyFill="1" applyBorder="1" applyAlignment="1">
      <alignment horizontal="distributed" vertical="center" wrapText="1"/>
    </xf>
    <xf numFmtId="38" fontId="9" fillId="0" borderId="9" xfId="3" applyFont="1" applyBorder="1" applyAlignment="1">
      <alignment horizontal="distributed" vertical="center"/>
    </xf>
    <xf numFmtId="38" fontId="9" fillId="0" borderId="0" xfId="3" applyFont="1" applyBorder="1" applyAlignment="1">
      <alignment horizontal="distributed" vertical="center"/>
    </xf>
    <xf numFmtId="38" fontId="9" fillId="0" borderId="0" xfId="3" applyFont="1" applyBorder="1" applyAlignment="1">
      <alignment horizontal="right" vertical="center"/>
    </xf>
    <xf numFmtId="38" fontId="9" fillId="0" borderId="0" xfId="3" applyFont="1" applyBorder="1" applyAlignment="1">
      <alignment horizontal="center" vertical="center"/>
    </xf>
    <xf numFmtId="38" fontId="9" fillId="0" borderId="20" xfId="3" applyFont="1" applyBorder="1" applyAlignment="1">
      <alignment horizontal="center" vertical="center"/>
    </xf>
    <xf numFmtId="38" fontId="9" fillId="0" borderId="13" xfId="3" applyFont="1" applyFill="1" applyBorder="1" applyAlignment="1">
      <alignment horizontal="distributed" vertical="center"/>
    </xf>
    <xf numFmtId="38" fontId="9" fillId="0" borderId="15" xfId="3" applyFont="1" applyFill="1" applyBorder="1" applyAlignment="1">
      <alignment horizontal="distributed" vertical="center"/>
    </xf>
    <xf numFmtId="38" fontId="9" fillId="0" borderId="16" xfId="3" applyFont="1" applyFill="1" applyBorder="1" applyAlignment="1">
      <alignment horizontal="right" vertical="center"/>
    </xf>
    <xf numFmtId="38" fontId="9" fillId="0" borderId="16" xfId="3" applyFont="1" applyBorder="1" applyAlignment="1">
      <alignment horizontal="right" vertical="center" shrinkToFit="1"/>
    </xf>
    <xf numFmtId="38" fontId="9" fillId="0" borderId="16" xfId="3" applyFont="1" applyBorder="1" applyAlignment="1">
      <alignment horizontal="center" vertical="center"/>
    </xf>
    <xf numFmtId="38" fontId="9" fillId="0" borderId="14" xfId="3" applyFont="1" applyFill="1" applyBorder="1" applyAlignment="1">
      <alignment horizontal="distributed" vertical="center"/>
    </xf>
    <xf numFmtId="38" fontId="9" fillId="0" borderId="16" xfId="3" quotePrefix="1" applyFont="1" applyBorder="1" applyAlignment="1">
      <alignment horizontal="right" vertical="center" shrinkToFit="1"/>
    </xf>
    <xf numFmtId="38" fontId="9" fillId="0" borderId="15" xfId="3" applyFont="1" applyFill="1" applyBorder="1" applyAlignment="1">
      <alignment horizontal="center" vertical="center"/>
    </xf>
    <xf numFmtId="38" fontId="9" fillId="0" borderId="21" xfId="3" applyFont="1" applyFill="1" applyBorder="1" applyAlignment="1">
      <alignment horizontal="distributed" vertical="center"/>
    </xf>
    <xf numFmtId="38" fontId="9" fillId="0" borderId="22" xfId="3" applyFont="1" applyFill="1" applyBorder="1" applyAlignment="1">
      <alignment horizontal="distributed" vertical="center"/>
    </xf>
    <xf numFmtId="38" fontId="9" fillId="0" borderId="15" xfId="3" applyFont="1" applyFill="1" applyBorder="1" applyAlignment="1">
      <alignment horizontal="right" vertical="center"/>
    </xf>
    <xf numFmtId="38" fontId="9" fillId="0" borderId="15" xfId="3" quotePrefix="1" applyFont="1" applyBorder="1" applyAlignment="1">
      <alignment horizontal="right" vertical="center" shrinkToFit="1"/>
    </xf>
    <xf numFmtId="38" fontId="9" fillId="0" borderId="17" xfId="3" applyFont="1" applyFill="1" applyBorder="1" applyAlignment="1">
      <alignment horizontal="center" vertical="center"/>
    </xf>
    <xf numFmtId="38" fontId="9" fillId="0" borderId="18" xfId="3" applyFont="1" applyFill="1" applyBorder="1" applyAlignment="1">
      <alignment horizontal="distributed" vertical="center"/>
    </xf>
    <xf numFmtId="38" fontId="9" fillId="0" borderId="23" xfId="3" applyFont="1" applyFill="1" applyBorder="1" applyAlignment="1">
      <alignment horizontal="distributed" vertical="center"/>
    </xf>
    <xf numFmtId="38" fontId="9" fillId="0" borderId="17" xfId="3" applyFont="1" applyFill="1" applyBorder="1" applyAlignment="1">
      <alignment horizontal="right" vertical="center"/>
    </xf>
    <xf numFmtId="38" fontId="9" fillId="0" borderId="17" xfId="3" quotePrefix="1" applyFont="1" applyBorder="1" applyAlignment="1">
      <alignment horizontal="right" vertical="center" shrinkToFit="1"/>
    </xf>
    <xf numFmtId="38" fontId="9" fillId="0" borderId="0" xfId="3" applyFont="1" applyFill="1" applyBorder="1" applyAlignment="1">
      <alignment horizontal="distributed" vertical="center"/>
    </xf>
    <xf numFmtId="38" fontId="9" fillId="0" borderId="0" xfId="3" applyFont="1" applyFill="1" applyBorder="1" applyAlignment="1">
      <alignment horizontal="right" vertical="center"/>
    </xf>
    <xf numFmtId="38" fontId="9" fillId="0" borderId="0" xfId="3" quotePrefix="1" applyFont="1" applyBorder="1" applyAlignment="1">
      <alignment horizontal="right" vertical="center" shrinkToFit="1"/>
    </xf>
    <xf numFmtId="38" fontId="9" fillId="0" borderId="0" xfId="3" applyFont="1" applyAlignment="1">
      <alignment horizontal="right" vertical="top"/>
    </xf>
    <xf numFmtId="0" fontId="9" fillId="0" borderId="0" xfId="2" applyFont="1">
      <alignment vertical="center"/>
    </xf>
    <xf numFmtId="0" fontId="7" fillId="0" borderId="0" xfId="2">
      <alignment vertical="center"/>
    </xf>
    <xf numFmtId="38" fontId="9" fillId="0" borderId="0" xfId="3" applyFont="1" applyAlignment="1">
      <alignment horizontal="right" vertical="center"/>
    </xf>
    <xf numFmtId="38" fontId="8" fillId="0" borderId="0" xfId="3" applyFont="1" applyAlignment="1">
      <alignment horizontal="right" vertical="top"/>
    </xf>
    <xf numFmtId="38" fontId="11" fillId="0" borderId="0" xfId="3" applyFont="1" applyBorder="1" applyAlignment="1">
      <alignment vertical="center"/>
    </xf>
    <xf numFmtId="0" fontId="9" fillId="0" borderId="0" xfId="2" applyFont="1" applyAlignment="1">
      <alignment horizontal="right"/>
    </xf>
    <xf numFmtId="38" fontId="9" fillId="0" borderId="1" xfId="3" applyFont="1" applyBorder="1" applyAlignment="1">
      <alignment horizontal="center" vertical="center"/>
    </xf>
    <xf numFmtId="0" fontId="9" fillId="0" borderId="1" xfId="2" applyFont="1" applyBorder="1" applyAlignment="1">
      <alignment horizontal="right"/>
    </xf>
    <xf numFmtId="38" fontId="9" fillId="0" borderId="24" xfId="3" applyFont="1" applyBorder="1" applyAlignment="1">
      <alignment horizontal="center" vertical="center"/>
    </xf>
    <xf numFmtId="38" fontId="9" fillId="0" borderId="19" xfId="3" applyFont="1" applyBorder="1" applyAlignment="1">
      <alignment horizontal="center" vertical="center"/>
    </xf>
    <xf numFmtId="38" fontId="9" fillId="0" borderId="5" xfId="3" applyFont="1" applyBorder="1" applyAlignment="1" applyProtection="1">
      <alignment horizontal="center" vertical="center" wrapText="1"/>
    </xf>
    <xf numFmtId="38" fontId="9" fillId="0" borderId="19" xfId="3" applyFont="1" applyBorder="1" applyAlignment="1" applyProtection="1">
      <alignment horizontal="center" vertical="center"/>
    </xf>
    <xf numFmtId="38" fontId="9" fillId="0" borderId="24" xfId="3" applyFont="1" applyBorder="1" applyAlignment="1" applyProtection="1">
      <alignment horizontal="center" vertical="center"/>
    </xf>
    <xf numFmtId="38" fontId="9" fillId="0" borderId="0" xfId="3" applyFont="1" applyAlignment="1">
      <alignment horizontal="center" vertical="center"/>
    </xf>
    <xf numFmtId="38" fontId="13" fillId="0" borderId="9" xfId="3" applyFont="1" applyBorder="1" applyAlignment="1" applyProtection="1">
      <alignment horizontal="distributed" vertical="center"/>
      <protection locked="0"/>
    </xf>
    <xf numFmtId="3" fontId="9" fillId="0" borderId="0" xfId="3" applyNumberFormat="1" applyFont="1" applyBorder="1" applyAlignment="1">
      <alignment horizontal="right" vertical="center"/>
    </xf>
    <xf numFmtId="38" fontId="9" fillId="0" borderId="12" xfId="3" applyFont="1" applyBorder="1" applyAlignment="1">
      <alignment horizontal="center" vertical="center"/>
    </xf>
    <xf numFmtId="38" fontId="13" fillId="0" borderId="8" xfId="3" applyFont="1" applyBorder="1" applyAlignment="1" applyProtection="1">
      <alignment horizontal="distributed" vertical="center"/>
      <protection locked="0"/>
    </xf>
    <xf numFmtId="38" fontId="9" fillId="0" borderId="12" xfId="3" applyFont="1" applyBorder="1" applyAlignment="1">
      <alignment horizontal="right" vertical="center"/>
    </xf>
    <xf numFmtId="38" fontId="9" fillId="0" borderId="15" xfId="3" applyFont="1" applyBorder="1" applyAlignment="1">
      <alignment horizontal="center" vertical="center"/>
    </xf>
    <xf numFmtId="38" fontId="13" fillId="0" borderId="21" xfId="3" applyFont="1" applyBorder="1" applyAlignment="1" applyProtection="1">
      <alignment horizontal="distributed" vertical="center"/>
      <protection locked="0"/>
    </xf>
    <xf numFmtId="38" fontId="13" fillId="0" borderId="13" xfId="3" applyFont="1" applyBorder="1" applyAlignment="1" applyProtection="1">
      <alignment horizontal="distributed" vertical="center"/>
      <protection locked="0"/>
    </xf>
    <xf numFmtId="38" fontId="9" fillId="0" borderId="17" xfId="3" applyFont="1" applyBorder="1" applyAlignment="1">
      <alignment horizontal="center" vertical="center"/>
    </xf>
    <xf numFmtId="38" fontId="13" fillId="0" borderId="18" xfId="3" applyFont="1" applyBorder="1" applyAlignment="1" applyProtection="1">
      <alignment horizontal="distributed" vertical="center"/>
      <protection locked="0"/>
    </xf>
    <xf numFmtId="38" fontId="9" fillId="0" borderId="23" xfId="3" applyFont="1" applyBorder="1" applyAlignment="1">
      <alignment vertical="center"/>
    </xf>
    <xf numFmtId="38" fontId="9" fillId="0" borderId="17" xfId="3" applyFont="1" applyBorder="1" applyAlignment="1">
      <alignment vertical="center"/>
    </xf>
    <xf numFmtId="0" fontId="9" fillId="0" borderId="0" xfId="2" applyFont="1" applyAlignment="1">
      <alignment horizontal="right" vertical="top"/>
    </xf>
    <xf numFmtId="38" fontId="9" fillId="0" borderId="0" xfId="3" applyFont="1" applyAlignment="1">
      <alignment horizontal="right"/>
    </xf>
    <xf numFmtId="38" fontId="9" fillId="0" borderId="1" xfId="3" applyFont="1" applyBorder="1" applyAlignment="1">
      <alignment horizontal="right"/>
    </xf>
    <xf numFmtId="38" fontId="9" fillId="0" borderId="2" xfId="3" applyFont="1" applyBorder="1" applyAlignment="1">
      <alignment horizontal="center" vertical="center"/>
    </xf>
    <xf numFmtId="38" fontId="9" fillId="0" borderId="6" xfId="3" applyFont="1" applyBorder="1" applyAlignment="1">
      <alignment vertical="center"/>
    </xf>
    <xf numFmtId="38" fontId="9" fillId="0" borderId="2" xfId="3" applyFont="1" applyBorder="1" applyAlignment="1">
      <alignment vertical="center"/>
    </xf>
    <xf numFmtId="38" fontId="9" fillId="0" borderId="19" xfId="3" applyFont="1" applyBorder="1" applyAlignment="1">
      <alignment horizontal="center" vertical="center"/>
    </xf>
    <xf numFmtId="0" fontId="9" fillId="0" borderId="19" xfId="2" applyFont="1" applyBorder="1" applyAlignment="1">
      <alignment horizontal="center" vertical="center"/>
    </xf>
    <xf numFmtId="38" fontId="9" fillId="0" borderId="25" xfId="3" applyFont="1" applyBorder="1" applyAlignment="1">
      <alignment horizontal="center" vertical="center"/>
    </xf>
    <xf numFmtId="38" fontId="9" fillId="0" borderId="11" xfId="3" applyFont="1" applyBorder="1" applyAlignment="1">
      <alignment horizontal="center" vertical="center"/>
    </xf>
    <xf numFmtId="38" fontId="9" fillId="0" borderId="12" xfId="3" applyFont="1" applyBorder="1" applyAlignment="1">
      <alignment vertical="center"/>
    </xf>
    <xf numFmtId="38" fontId="9" fillId="0" borderId="11" xfId="3" applyFont="1" applyBorder="1" applyAlignment="1">
      <alignment vertical="center"/>
    </xf>
    <xf numFmtId="38" fontId="9" fillId="0" borderId="13" xfId="3" applyFont="1" applyBorder="1" applyAlignment="1">
      <alignment horizontal="center" vertical="center"/>
    </xf>
    <xf numFmtId="38" fontId="9" fillId="0" borderId="14" xfId="3" applyFont="1" applyBorder="1" applyAlignment="1">
      <alignment horizontal="center" vertical="center"/>
    </xf>
    <xf numFmtId="38" fontId="9" fillId="0" borderId="26" xfId="3" applyFont="1" applyBorder="1" applyAlignment="1">
      <alignment horizontal="center" vertical="center"/>
    </xf>
    <xf numFmtId="38" fontId="9" fillId="0" borderId="22" xfId="3" applyFont="1" applyBorder="1" applyAlignment="1">
      <alignment horizontal="center" vertical="center"/>
    </xf>
    <xf numFmtId="38" fontId="9" fillId="0" borderId="0" xfId="3" applyFont="1" applyBorder="1" applyAlignment="1">
      <alignment vertical="center" shrinkToFit="1"/>
    </xf>
    <xf numFmtId="38" fontId="9" fillId="0" borderId="7" xfId="3" applyFont="1" applyBorder="1" applyAlignment="1">
      <alignment horizontal="center" vertical="center"/>
    </xf>
    <xf numFmtId="38" fontId="9" fillId="0" borderId="16" xfId="3" applyFont="1" applyBorder="1" applyAlignment="1">
      <alignment horizontal="center" vertical="center"/>
    </xf>
    <xf numFmtId="38" fontId="9" fillId="0" borderId="20" xfId="3" applyFont="1" applyBorder="1" applyAlignment="1">
      <alignment horizontal="center" vertical="center"/>
    </xf>
    <xf numFmtId="38" fontId="9" fillId="0" borderId="16" xfId="3" applyFont="1" applyBorder="1" applyAlignment="1">
      <alignment vertical="center" shrinkToFit="1"/>
    </xf>
    <xf numFmtId="0" fontId="9" fillId="0" borderId="16" xfId="2" applyFont="1" applyBorder="1">
      <alignment vertical="center"/>
    </xf>
    <xf numFmtId="38" fontId="9" fillId="0" borderId="16" xfId="3" applyFont="1" applyFill="1" applyBorder="1" applyAlignment="1">
      <alignment vertical="center" shrinkToFit="1"/>
    </xf>
    <xf numFmtId="38" fontId="9" fillId="0" borderId="27" xfId="3" applyFont="1" applyBorder="1" applyAlignment="1">
      <alignment horizontal="center" vertical="center"/>
    </xf>
    <xf numFmtId="38" fontId="9" fillId="0" borderId="17" xfId="3" applyFont="1" applyBorder="1" applyAlignment="1">
      <alignment horizontal="center" vertical="center"/>
    </xf>
    <xf numFmtId="38" fontId="9" fillId="0" borderId="27" xfId="3" applyFont="1" applyBorder="1" applyAlignment="1">
      <alignment horizontal="center" vertical="center"/>
    </xf>
    <xf numFmtId="38" fontId="9" fillId="0" borderId="17" xfId="3" applyFont="1" applyFill="1" applyBorder="1" applyAlignment="1">
      <alignment horizontal="right" vertical="center" shrinkToFit="1"/>
    </xf>
    <xf numFmtId="3" fontId="9" fillId="0" borderId="17" xfId="2" applyNumberFormat="1" applyFont="1" applyBorder="1" applyAlignment="1">
      <alignment horizontal="right" vertical="center"/>
    </xf>
    <xf numFmtId="0" fontId="9" fillId="0" borderId="17" xfId="2" applyFont="1" applyBorder="1" applyAlignment="1">
      <alignment horizontal="right" vertical="center"/>
    </xf>
    <xf numFmtId="38" fontId="9" fillId="0" borderId="17" xfId="3" applyFont="1" applyFill="1" applyBorder="1" applyAlignment="1">
      <alignment horizontal="right" vertical="center" shrinkToFit="1"/>
    </xf>
    <xf numFmtId="0" fontId="9" fillId="0" borderId="6" xfId="2" applyFont="1" applyBorder="1" applyAlignment="1">
      <alignment horizontal="right" vertical="top"/>
    </xf>
    <xf numFmtId="0" fontId="9" fillId="0" borderId="0" xfId="2" applyFont="1" applyAlignment="1">
      <alignment horizontal="right" vertical="top"/>
    </xf>
    <xf numFmtId="37" fontId="11" fillId="0" borderId="0" xfId="2" applyNumberFormat="1" applyFont="1" applyAlignment="1">
      <alignment horizontal="left" vertical="center"/>
    </xf>
    <xf numFmtId="37" fontId="9" fillId="0" borderId="0" xfId="2" applyNumberFormat="1" applyFont="1" applyAlignment="1">
      <alignment horizontal="centerContinuous" vertical="center"/>
    </xf>
    <xf numFmtId="37" fontId="9" fillId="0" borderId="0" xfId="2" applyNumberFormat="1" applyFont="1" applyAlignment="1">
      <alignment horizontal="right"/>
    </xf>
    <xf numFmtId="37" fontId="9" fillId="0" borderId="0" xfId="2" applyNumberFormat="1" applyFont="1">
      <alignment vertical="center"/>
    </xf>
    <xf numFmtId="37" fontId="9" fillId="0" borderId="1" xfId="2" applyNumberFormat="1" applyFont="1" applyBorder="1" applyAlignment="1">
      <alignment horizontal="right"/>
    </xf>
    <xf numFmtId="0" fontId="9" fillId="0" borderId="6" xfId="2" applyFont="1" applyBorder="1" applyAlignment="1">
      <alignment horizontal="center" vertical="center"/>
    </xf>
    <xf numFmtId="0" fontId="9" fillId="0" borderId="3" xfId="2" applyFont="1" applyBorder="1" applyAlignment="1">
      <alignment horizontal="center" vertical="center"/>
    </xf>
    <xf numFmtId="37" fontId="9" fillId="0" borderId="2" xfId="2" applyNumberFormat="1" applyFont="1" applyBorder="1" applyAlignment="1">
      <alignment horizontal="center" vertical="center"/>
    </xf>
    <xf numFmtId="37" fontId="9" fillId="0" borderId="3" xfId="2" applyNumberFormat="1" applyFont="1" applyBorder="1" applyAlignment="1">
      <alignment horizontal="left" vertical="center"/>
    </xf>
    <xf numFmtId="37" fontId="9" fillId="0" borderId="6" xfId="2" applyNumberFormat="1" applyFont="1" applyBorder="1">
      <alignment vertical="center"/>
    </xf>
    <xf numFmtId="0" fontId="9" fillId="0" borderId="12" xfId="2" applyFont="1" applyBorder="1" applyAlignment="1">
      <alignment horizontal="center" vertical="center"/>
    </xf>
    <xf numFmtId="0" fontId="9" fillId="0" borderId="8" xfId="2" applyFont="1" applyBorder="1" applyAlignment="1">
      <alignment horizontal="center" vertical="center"/>
    </xf>
    <xf numFmtId="37" fontId="9" fillId="0" borderId="11" xfId="2" applyNumberFormat="1" applyFont="1" applyBorder="1" applyAlignment="1">
      <alignment horizontal="center" vertical="center"/>
    </xf>
    <xf numFmtId="0" fontId="9" fillId="0" borderId="8" xfId="2" applyFont="1" applyBorder="1" applyAlignment="1">
      <alignment horizontal="right" vertical="center"/>
    </xf>
    <xf numFmtId="37" fontId="9" fillId="0" borderId="8" xfId="2" applyNumberFormat="1" applyFont="1" applyBorder="1" applyAlignment="1">
      <alignment horizontal="right" vertical="center"/>
    </xf>
    <xf numFmtId="37" fontId="9" fillId="0" borderId="12" xfId="2" applyNumberFormat="1" applyFont="1" applyBorder="1" applyAlignment="1">
      <alignment horizontal="right" vertical="center"/>
    </xf>
    <xf numFmtId="0" fontId="9" fillId="0" borderId="0" xfId="2" applyFont="1" applyAlignment="1">
      <alignment horizontal="center" vertical="center"/>
    </xf>
    <xf numFmtId="0" fontId="9" fillId="0" borderId="9" xfId="2" applyFont="1" applyBorder="1" applyAlignment="1">
      <alignment horizontal="distributed" vertical="center"/>
    </xf>
    <xf numFmtId="3" fontId="9" fillId="0" borderId="0" xfId="2" applyNumberFormat="1" applyFont="1" applyAlignment="1">
      <alignment horizontal="right" vertical="center"/>
    </xf>
    <xf numFmtId="3" fontId="9" fillId="0" borderId="0" xfId="2" applyNumberFormat="1" applyFont="1" applyAlignment="1" applyProtection="1">
      <alignment horizontal="right" vertical="center"/>
      <protection locked="0"/>
    </xf>
    <xf numFmtId="3" fontId="9" fillId="0" borderId="0" xfId="2" applyNumberFormat="1" applyFont="1" applyProtection="1">
      <alignment vertical="center"/>
      <protection locked="0"/>
    </xf>
    <xf numFmtId="0" fontId="9" fillId="0" borderId="12" xfId="2" applyFont="1" applyBorder="1" applyAlignment="1">
      <alignment horizontal="center" vertical="center"/>
    </xf>
    <xf numFmtId="0" fontId="9" fillId="0" borderId="8" xfId="2" applyFont="1" applyBorder="1" applyAlignment="1">
      <alignment horizontal="distributed" vertical="center"/>
    </xf>
    <xf numFmtId="3" fontId="9" fillId="0" borderId="12" xfId="2" applyNumberFormat="1" applyFont="1" applyBorder="1" applyAlignment="1">
      <alignment horizontal="right" vertical="center"/>
    </xf>
    <xf numFmtId="3" fontId="9" fillId="0" borderId="15" xfId="2" applyNumberFormat="1" applyFont="1" applyBorder="1" applyAlignment="1" applyProtection="1">
      <alignment horizontal="right" vertical="center"/>
      <protection locked="0"/>
    </xf>
    <xf numFmtId="37" fontId="9" fillId="0" borderId="16" xfId="5" applyFont="1" applyBorder="1" applyAlignment="1">
      <alignment horizontal="distributed" vertical="center"/>
    </xf>
    <xf numFmtId="3" fontId="9" fillId="0" borderId="16" xfId="5" applyNumberFormat="1" applyFont="1" applyBorder="1" applyAlignment="1">
      <alignment horizontal="right" vertical="center"/>
    </xf>
    <xf numFmtId="3" fontId="9" fillId="0" borderId="16" xfId="5" applyNumberFormat="1" applyFont="1" applyBorder="1" applyAlignment="1" applyProtection="1">
      <alignment horizontal="right" vertical="center"/>
      <protection locked="0"/>
    </xf>
    <xf numFmtId="37" fontId="9" fillId="0" borderId="0" xfId="5" applyFont="1" applyAlignment="1">
      <alignment vertical="center"/>
    </xf>
    <xf numFmtId="37" fontId="9" fillId="0" borderId="15" xfId="5" applyFont="1" applyBorder="1" applyAlignment="1">
      <alignment horizontal="distributed" vertical="center"/>
    </xf>
    <xf numFmtId="37" fontId="9" fillId="0" borderId="21" xfId="5" applyFont="1" applyBorder="1" applyAlignment="1">
      <alignment horizontal="distributed" vertical="center"/>
    </xf>
    <xf numFmtId="3" fontId="9" fillId="0" borderId="15" xfId="5" applyNumberFormat="1" applyFont="1" applyBorder="1" applyAlignment="1">
      <alignment horizontal="right" vertical="center"/>
    </xf>
    <xf numFmtId="3" fontId="9" fillId="0" borderId="15" xfId="5" applyNumberFormat="1" applyFont="1" applyBorder="1" applyAlignment="1" applyProtection="1">
      <alignment horizontal="right" vertical="center"/>
      <protection locked="0"/>
    </xf>
    <xf numFmtId="37" fontId="9" fillId="0" borderId="17" xfId="5" applyFont="1" applyBorder="1" applyAlignment="1">
      <alignment horizontal="distributed" vertical="center"/>
    </xf>
    <xf numFmtId="3" fontId="9" fillId="0" borderId="17" xfId="5" applyNumberFormat="1" applyFont="1" applyBorder="1" applyAlignment="1">
      <alignment horizontal="right" vertical="center"/>
    </xf>
    <xf numFmtId="3" fontId="9" fillId="0" borderId="17" xfId="5" applyNumberFormat="1" applyFont="1" applyBorder="1" applyAlignment="1" applyProtection="1">
      <alignment horizontal="right" vertical="center"/>
      <protection locked="0"/>
    </xf>
    <xf numFmtId="0" fontId="9" fillId="0" borderId="0" xfId="2" applyFont="1" applyAlignment="1">
      <alignment horizontal="right" vertical="center"/>
    </xf>
    <xf numFmtId="0" fontId="9" fillId="0" borderId="0" xfId="2" applyFont="1" applyAlignment="1">
      <alignment horizontal="right" vertical="center" indent="1"/>
    </xf>
    <xf numFmtId="38" fontId="9" fillId="0" borderId="0" xfId="3" applyFont="1">
      <alignment vertical="center"/>
    </xf>
    <xf numFmtId="38" fontId="11" fillId="0" borderId="0" xfId="3" applyFont="1">
      <alignment vertical="center"/>
    </xf>
    <xf numFmtId="38" fontId="9" fillId="0" borderId="3" xfId="3" applyFont="1" applyBorder="1" applyAlignment="1">
      <alignment horizontal="center" vertical="center"/>
    </xf>
    <xf numFmtId="38" fontId="14" fillId="0" borderId="3" xfId="3" applyFont="1" applyBorder="1" applyAlignment="1">
      <alignment horizontal="center" vertical="center" wrapText="1"/>
    </xf>
    <xf numFmtId="38" fontId="14" fillId="0" borderId="3" xfId="3" applyFont="1" applyBorder="1" applyAlignment="1">
      <alignment horizontal="left" vertical="center" wrapText="1"/>
    </xf>
    <xf numFmtId="38" fontId="8" fillId="0" borderId="3" xfId="3" applyFont="1" applyBorder="1" applyAlignment="1">
      <alignment horizontal="left" vertical="center" wrapText="1"/>
    </xf>
    <xf numFmtId="38" fontId="8" fillId="0" borderId="6" xfId="3" applyFont="1" applyBorder="1" applyAlignment="1">
      <alignment horizontal="center" vertical="center" wrapText="1"/>
    </xf>
    <xf numFmtId="38" fontId="9" fillId="0" borderId="9" xfId="3" applyFont="1" applyBorder="1" applyAlignment="1">
      <alignment horizontal="center" vertical="center"/>
    </xf>
    <xf numFmtId="38" fontId="14" fillId="0" borderId="9" xfId="3" applyFont="1" applyBorder="1" applyAlignment="1">
      <alignment horizontal="center" vertical="center" wrapText="1"/>
    </xf>
    <xf numFmtId="38" fontId="14" fillId="0" borderId="9" xfId="3" applyFont="1" applyBorder="1" applyAlignment="1">
      <alignment horizontal="center" vertical="center"/>
    </xf>
    <xf numFmtId="38" fontId="8" fillId="0" borderId="0" xfId="3" applyFont="1" applyBorder="1" applyAlignment="1">
      <alignment horizontal="center" vertical="center" wrapText="1"/>
    </xf>
    <xf numFmtId="38" fontId="9" fillId="0" borderId="8" xfId="3" applyFont="1" applyBorder="1" applyAlignment="1">
      <alignment horizontal="center" vertical="center"/>
    </xf>
    <xf numFmtId="38" fontId="14" fillId="0" borderId="8" xfId="3" applyFont="1" applyBorder="1" applyAlignment="1">
      <alignment horizontal="center" vertical="center" wrapText="1"/>
    </xf>
    <xf numFmtId="38" fontId="14" fillId="0" borderId="8" xfId="3" applyFont="1" applyBorder="1" applyAlignment="1">
      <alignment horizontal="right" vertical="center" wrapText="1"/>
    </xf>
    <xf numFmtId="38" fontId="8" fillId="0" borderId="8" xfId="3" applyFont="1" applyBorder="1" applyAlignment="1">
      <alignment horizontal="right" vertical="center" wrapText="1"/>
    </xf>
    <xf numFmtId="38" fontId="8" fillId="0" borderId="12" xfId="3" applyFont="1" applyBorder="1" applyAlignment="1">
      <alignment horizontal="center" vertical="center" wrapText="1"/>
    </xf>
    <xf numFmtId="38" fontId="14" fillId="0" borderId="9" xfId="3" applyFont="1" applyBorder="1" applyAlignment="1">
      <alignment horizontal="distributed" vertical="center"/>
    </xf>
    <xf numFmtId="38" fontId="15" fillId="0" borderId="0" xfId="3" applyFont="1" applyBorder="1" applyAlignment="1">
      <alignment horizontal="right" vertical="center"/>
    </xf>
    <xf numFmtId="38" fontId="14" fillId="0" borderId="8" xfId="3" applyFont="1" applyBorder="1" applyAlignment="1">
      <alignment horizontal="distributed" vertical="center"/>
    </xf>
    <xf numFmtId="38" fontId="15" fillId="0" borderId="12" xfId="3" applyFont="1" applyBorder="1" applyAlignment="1">
      <alignment horizontal="right" vertical="center"/>
    </xf>
    <xf numFmtId="38" fontId="14" fillId="0" borderId="18" xfId="3" applyFont="1" applyBorder="1" applyAlignment="1">
      <alignment horizontal="distributed" vertical="center"/>
    </xf>
    <xf numFmtId="38" fontId="15" fillId="0" borderId="17" xfId="3" applyFont="1" applyBorder="1" applyAlignment="1">
      <alignment horizontal="right" vertical="center"/>
    </xf>
    <xf numFmtId="38" fontId="9" fillId="0" borderId="12" xfId="3" applyFont="1" applyBorder="1" applyAlignment="1">
      <alignment horizontal="right"/>
    </xf>
    <xf numFmtId="38" fontId="14" fillId="0" borderId="13" xfId="3" applyFont="1" applyBorder="1" applyAlignment="1">
      <alignment horizontal="distributed" vertical="center"/>
    </xf>
    <xf numFmtId="38" fontId="15" fillId="0" borderId="16" xfId="3" applyFont="1" applyBorder="1" applyAlignment="1">
      <alignment horizontal="right" vertical="center"/>
    </xf>
    <xf numFmtId="38" fontId="14" fillId="0" borderId="1" xfId="3" applyFont="1" applyBorder="1" applyAlignment="1">
      <alignment horizontal="distributed" vertical="center"/>
    </xf>
    <xf numFmtId="38" fontId="15" fillId="0" borderId="1" xfId="3" applyFont="1" applyBorder="1" applyAlignment="1">
      <alignment horizontal="right" vertical="center"/>
    </xf>
    <xf numFmtId="38" fontId="9" fillId="0" borderId="1" xfId="3" applyFont="1" applyBorder="1" applyAlignment="1">
      <alignment horizontal="right"/>
    </xf>
    <xf numFmtId="38" fontId="14" fillId="0" borderId="0" xfId="3" applyFont="1" applyAlignment="1">
      <alignment horizontal="center" vertical="center"/>
    </xf>
    <xf numFmtId="38" fontId="14" fillId="0" borderId="6" xfId="3" applyFont="1" applyBorder="1" applyAlignment="1">
      <alignment horizontal="right" vertical="top"/>
    </xf>
    <xf numFmtId="38" fontId="14" fillId="0" borderId="0" xfId="3" applyFont="1" applyBorder="1" applyAlignment="1">
      <alignment horizontal="right" vertical="top"/>
    </xf>
    <xf numFmtId="38" fontId="11" fillId="0" borderId="0" xfId="3" applyFont="1" applyAlignment="1">
      <alignment horizontal="left" vertical="center"/>
    </xf>
    <xf numFmtId="38" fontId="14" fillId="0" borderId="0" xfId="3" applyFont="1" applyAlignment="1">
      <alignment horizontal="left" vertical="center"/>
    </xf>
    <xf numFmtId="38" fontId="9" fillId="0" borderId="5" xfId="3" applyFont="1" applyBorder="1" applyAlignment="1">
      <alignment horizontal="center" vertical="center"/>
    </xf>
    <xf numFmtId="38" fontId="14" fillId="0" borderId="19" xfId="3" applyFont="1" applyBorder="1" applyAlignment="1">
      <alignment horizontal="center" vertical="center"/>
    </xf>
    <xf numFmtId="38" fontId="14" fillId="0" borderId="13" xfId="3" applyFont="1" applyBorder="1" applyAlignment="1">
      <alignment horizontal="center" vertical="center"/>
    </xf>
    <xf numFmtId="38" fontId="14" fillId="0" borderId="21" xfId="3" applyFont="1" applyBorder="1" applyAlignment="1">
      <alignment horizontal="distributed" vertical="center"/>
    </xf>
    <xf numFmtId="38" fontId="9" fillId="0" borderId="0" xfId="3" applyFont="1" applyBorder="1" applyAlignment="1">
      <alignment horizontal="right" vertical="center"/>
    </xf>
    <xf numFmtId="38" fontId="9" fillId="0" borderId="12" xfId="3" applyFont="1" applyBorder="1" applyAlignment="1">
      <alignment horizontal="right" vertical="center"/>
    </xf>
    <xf numFmtId="38" fontId="9" fillId="0" borderId="16" xfId="3" applyFont="1" applyBorder="1" applyAlignment="1">
      <alignment horizontal="right" vertical="center"/>
    </xf>
    <xf numFmtId="38" fontId="9" fillId="0" borderId="16" xfId="3" applyFont="1" applyFill="1" applyBorder="1" applyAlignment="1">
      <alignment horizontal="right" vertical="center"/>
    </xf>
    <xf numFmtId="38" fontId="9" fillId="0" borderId="17" xfId="3" applyFont="1" applyFill="1" applyBorder="1" applyAlignment="1">
      <alignment horizontal="right" vertical="center"/>
    </xf>
    <xf numFmtId="38" fontId="14" fillId="0" borderId="0" xfId="3" applyFont="1" applyAlignment="1">
      <alignment horizontal="right" vertical="top"/>
    </xf>
    <xf numFmtId="38" fontId="14" fillId="0" borderId="13" xfId="3" applyFont="1" applyBorder="1" applyAlignment="1">
      <alignment horizontal="center" vertical="center" wrapText="1"/>
    </xf>
    <xf numFmtId="38" fontId="9" fillId="0" borderId="0" xfId="3" applyFont="1" applyBorder="1" applyAlignment="1">
      <alignment horizontal="right" vertical="center" wrapText="1"/>
    </xf>
    <xf numFmtId="38" fontId="9" fillId="0" borderId="12" xfId="3" applyFont="1" applyBorder="1" applyAlignment="1">
      <alignment horizontal="right" vertical="center" wrapText="1"/>
    </xf>
    <xf numFmtId="38" fontId="9" fillId="0" borderId="17" xfId="3" applyFont="1" applyBorder="1" applyAlignment="1">
      <alignment horizontal="right" vertical="center"/>
    </xf>
    <xf numFmtId="38" fontId="14" fillId="0" borderId="0" xfId="3" applyFont="1" applyAlignment="1">
      <alignment horizontal="right" vertical="top"/>
    </xf>
    <xf numFmtId="0" fontId="14" fillId="0" borderId="0" xfId="2" applyFont="1" applyAlignment="1">
      <alignment vertical="top"/>
    </xf>
    <xf numFmtId="0" fontId="11" fillId="0" borderId="0" xfId="2" applyFont="1" applyAlignment="1">
      <alignment horizontal="left" vertical="center"/>
    </xf>
    <xf numFmtId="0" fontId="16" fillId="0" borderId="0" xfId="2" applyFont="1">
      <alignment vertical="center"/>
    </xf>
    <xf numFmtId="37" fontId="9" fillId="0" borderId="0" xfId="6" applyFont="1" applyAlignment="1">
      <alignment vertical="center"/>
    </xf>
    <xf numFmtId="0" fontId="9" fillId="0" borderId="0" xfId="2" applyFont="1" applyAlignment="1">
      <alignment horizontal="centerContinuous" vertical="center"/>
    </xf>
    <xf numFmtId="0" fontId="9" fillId="0" borderId="0" xfId="2" applyFont="1" applyAlignment="1">
      <alignment horizontal="right"/>
    </xf>
    <xf numFmtId="0" fontId="9" fillId="0" borderId="5" xfId="2" applyFont="1" applyBorder="1" applyAlignment="1">
      <alignment horizontal="center" vertical="center"/>
    </xf>
    <xf numFmtId="0" fontId="9" fillId="0" borderId="19" xfId="2" applyFont="1" applyBorder="1" applyAlignment="1">
      <alignment horizontal="distributed" vertical="center" wrapText="1"/>
    </xf>
    <xf numFmtId="0" fontId="9" fillId="0" borderId="19" xfId="2" applyFont="1" applyBorder="1" applyAlignment="1">
      <alignment horizontal="centerContinuous" vertical="center"/>
    </xf>
    <xf numFmtId="0" fontId="9" fillId="0" borderId="25" xfId="2" applyFont="1" applyBorder="1" applyAlignment="1">
      <alignment horizontal="centerContinuous" vertical="center"/>
    </xf>
    <xf numFmtId="0" fontId="9" fillId="0" borderId="20" xfId="2" applyFont="1" applyBorder="1" applyAlignment="1">
      <alignment horizontal="center" vertical="center"/>
    </xf>
    <xf numFmtId="0" fontId="9" fillId="0" borderId="13" xfId="2" applyFont="1" applyBorder="1" applyAlignment="1">
      <alignment horizontal="center" vertical="center"/>
    </xf>
    <xf numFmtId="0" fontId="9" fillId="0" borderId="13" xfId="2" applyFont="1" applyBorder="1" applyAlignment="1">
      <alignment horizontal="distributed" vertical="center" wrapText="1"/>
    </xf>
    <xf numFmtId="0" fontId="9" fillId="0" borderId="13" xfId="2" applyFont="1" applyBorder="1" applyAlignment="1">
      <alignment horizontal="distributed" vertical="center"/>
    </xf>
    <xf numFmtId="0" fontId="14" fillId="0" borderId="13" xfId="2" applyFont="1" applyBorder="1" applyAlignment="1">
      <alignment horizontal="distributed" vertical="center" wrapText="1"/>
    </xf>
    <xf numFmtId="0" fontId="14" fillId="0" borderId="14" xfId="2" applyFont="1" applyBorder="1" applyAlignment="1">
      <alignment horizontal="distributed" vertical="center" wrapText="1"/>
    </xf>
    <xf numFmtId="0" fontId="9" fillId="0" borderId="13" xfId="2" applyFont="1" applyBorder="1" applyAlignment="1">
      <alignment horizontal="distributed" vertical="center"/>
    </xf>
    <xf numFmtId="0" fontId="9" fillId="0" borderId="13" xfId="2" applyFont="1" applyBorder="1" applyAlignment="1">
      <alignment horizontal="distributed" vertical="center" wrapText="1"/>
    </xf>
    <xf numFmtId="0" fontId="14" fillId="0" borderId="20" xfId="2" applyFont="1" applyBorder="1" applyAlignment="1">
      <alignment horizontal="distributed" vertical="center" wrapText="1"/>
    </xf>
    <xf numFmtId="0" fontId="14" fillId="0" borderId="13" xfId="2" applyFont="1" applyBorder="1" applyAlignment="1">
      <alignment horizontal="center" vertical="center" wrapText="1"/>
    </xf>
    <xf numFmtId="0" fontId="9" fillId="0" borderId="26" xfId="2" applyFont="1" applyBorder="1" applyAlignment="1">
      <alignment horizontal="center" vertical="center"/>
    </xf>
    <xf numFmtId="0" fontId="9" fillId="0" borderId="21" xfId="2" applyFont="1" applyBorder="1" applyAlignment="1">
      <alignment horizontal="distributed" vertical="center"/>
    </xf>
    <xf numFmtId="176" fontId="9" fillId="0" borderId="15" xfId="2" applyNumberFormat="1" applyFont="1" applyBorder="1" applyAlignment="1">
      <alignment horizontal="right" vertical="center"/>
    </xf>
    <xf numFmtId="176" fontId="9" fillId="0" borderId="15" xfId="2" applyNumberFormat="1" applyFont="1" applyBorder="1" applyAlignment="1" applyProtection="1">
      <alignment horizontal="right" vertical="center"/>
      <protection locked="0"/>
    </xf>
    <xf numFmtId="0" fontId="9" fillId="0" borderId="7" xfId="2" applyFont="1" applyBorder="1" applyAlignment="1">
      <alignment horizontal="center" vertical="center"/>
    </xf>
    <xf numFmtId="176" fontId="9" fillId="0" borderId="0" xfId="2" applyNumberFormat="1" applyFont="1" applyAlignment="1">
      <alignment horizontal="right" vertical="center"/>
    </xf>
    <xf numFmtId="176" fontId="9" fillId="0" borderId="0" xfId="2" applyNumberFormat="1" applyFont="1" applyAlignment="1" applyProtection="1">
      <alignment horizontal="right" vertical="center"/>
      <protection locked="0"/>
    </xf>
    <xf numFmtId="0" fontId="9" fillId="0" borderId="11" xfId="2" applyFont="1" applyBorder="1" applyAlignment="1">
      <alignment horizontal="center" vertical="center"/>
    </xf>
    <xf numFmtId="176" fontId="9" fillId="0" borderId="12" xfId="2" applyNumberFormat="1" applyFont="1" applyBorder="1" applyAlignment="1">
      <alignment horizontal="right" vertical="center"/>
    </xf>
    <xf numFmtId="0" fontId="9" fillId="0" borderId="15" xfId="2" applyFont="1" applyBorder="1" applyAlignment="1">
      <alignment horizontal="center" vertical="center"/>
    </xf>
    <xf numFmtId="0" fontId="9" fillId="0" borderId="21" xfId="2" applyFont="1" applyBorder="1" applyAlignment="1">
      <alignment horizontal="center" vertical="center"/>
    </xf>
    <xf numFmtId="0" fontId="9" fillId="0" borderId="9" xfId="2" applyFont="1" applyBorder="1" applyAlignment="1">
      <alignment horizontal="center" vertical="center"/>
    </xf>
    <xf numFmtId="176" fontId="9" fillId="0" borderId="22" xfId="2" applyNumberFormat="1" applyFont="1" applyBorder="1" applyAlignment="1">
      <alignment horizontal="right" vertical="center"/>
    </xf>
    <xf numFmtId="0" fontId="17" fillId="0" borderId="16" xfId="0" applyFont="1" applyBorder="1" applyAlignment="1">
      <alignment horizontal="center" vertical="center"/>
    </xf>
    <xf numFmtId="0" fontId="0" fillId="0" borderId="16" xfId="0" applyBorder="1" applyAlignment="1">
      <alignment horizontal="center" vertical="center"/>
    </xf>
    <xf numFmtId="176" fontId="9" fillId="0" borderId="16" xfId="2" applyNumberFormat="1" applyFont="1" applyBorder="1" applyAlignment="1">
      <alignment horizontal="right" vertical="center"/>
    </xf>
    <xf numFmtId="176" fontId="9" fillId="0" borderId="16" xfId="2" applyNumberFormat="1" applyFont="1" applyBorder="1" applyAlignment="1">
      <alignment horizontal="distributed" vertical="center"/>
    </xf>
    <xf numFmtId="176" fontId="9" fillId="0" borderId="15" xfId="2" applyNumberFormat="1" applyFont="1" applyBorder="1" applyAlignment="1">
      <alignment horizontal="distributed" vertical="center"/>
    </xf>
    <xf numFmtId="0" fontId="9" fillId="0" borderId="22" xfId="2" applyFont="1" applyBorder="1" applyAlignment="1">
      <alignment horizontal="right" vertical="center"/>
    </xf>
    <xf numFmtId="0" fontId="9" fillId="0" borderId="15" xfId="2" applyFont="1" applyBorder="1" applyAlignment="1">
      <alignment horizontal="right" vertical="center"/>
    </xf>
    <xf numFmtId="0" fontId="9" fillId="0" borderId="15" xfId="2" applyFont="1" applyBorder="1">
      <alignment vertical="center"/>
    </xf>
    <xf numFmtId="0" fontId="9" fillId="0" borderId="14" xfId="2" applyFont="1" applyBorder="1" applyAlignment="1">
      <alignment horizontal="right" vertical="center"/>
    </xf>
    <xf numFmtId="0" fontId="9" fillId="0" borderId="16" xfId="2" applyFont="1" applyBorder="1" applyAlignment="1">
      <alignment horizontal="right" vertical="center"/>
    </xf>
    <xf numFmtId="38" fontId="9" fillId="0" borderId="22" xfId="1" applyFont="1" applyFill="1" applyBorder="1" applyAlignment="1">
      <alignment horizontal="right" vertical="center"/>
    </xf>
    <xf numFmtId="38" fontId="9" fillId="0" borderId="16" xfId="1" applyFont="1" applyFill="1" applyBorder="1" applyAlignment="1">
      <alignment horizontal="right" vertical="center"/>
    </xf>
    <xf numFmtId="0" fontId="9" fillId="0" borderId="17" xfId="2" applyFont="1" applyBorder="1" applyAlignment="1">
      <alignment horizontal="center" vertical="center"/>
    </xf>
    <xf numFmtId="0" fontId="9" fillId="0" borderId="28" xfId="2" applyFont="1" applyBorder="1" applyAlignment="1">
      <alignment horizontal="center" vertical="center"/>
    </xf>
    <xf numFmtId="38" fontId="9" fillId="0" borderId="23" xfId="1" applyFont="1" applyFill="1" applyBorder="1" applyAlignment="1">
      <alignment horizontal="right" vertical="center"/>
    </xf>
    <xf numFmtId="0" fontId="9" fillId="0" borderId="1" xfId="2" applyFont="1" applyBorder="1" applyAlignment="1">
      <alignment horizontal="right" vertical="center"/>
    </xf>
    <xf numFmtId="0" fontId="9" fillId="0" borderId="17" xfId="2" applyFont="1" applyBorder="1" applyAlignment="1">
      <alignment horizontal="right" vertical="center"/>
    </xf>
    <xf numFmtId="38" fontId="9" fillId="0" borderId="1" xfId="1" applyFont="1" applyFill="1" applyBorder="1" applyAlignment="1">
      <alignment horizontal="right" vertical="center"/>
    </xf>
    <xf numFmtId="176" fontId="9" fillId="0" borderId="17" xfId="2" applyNumberFormat="1" applyFont="1" applyBorder="1" applyAlignment="1">
      <alignment horizontal="distributed" vertical="center"/>
    </xf>
    <xf numFmtId="0" fontId="9" fillId="0" borderId="1" xfId="2" applyFont="1" applyBorder="1">
      <alignment vertical="center"/>
    </xf>
    <xf numFmtId="37" fontId="18" fillId="0" borderId="0" xfId="6" applyFont="1" applyAlignment="1">
      <alignment vertical="center"/>
    </xf>
    <xf numFmtId="176" fontId="18" fillId="0" borderId="0" xfId="2" applyNumberFormat="1" applyFont="1" applyAlignment="1">
      <alignment horizontal="right" vertical="center"/>
    </xf>
    <xf numFmtId="0" fontId="18" fillId="0" borderId="0" xfId="2" applyFont="1">
      <alignment vertical="center"/>
    </xf>
    <xf numFmtId="0" fontId="18" fillId="0" borderId="0" xfId="2" applyFont="1" applyAlignment="1">
      <alignment vertical="top"/>
    </xf>
    <xf numFmtId="176" fontId="9" fillId="0" borderId="0" xfId="2" applyNumberFormat="1" applyFont="1" applyAlignment="1">
      <alignment horizontal="center" vertical="center"/>
    </xf>
    <xf numFmtId="0" fontId="14" fillId="0" borderId="0" xfId="2" applyFont="1" applyAlignment="1">
      <alignment horizontal="distributed" vertical="top"/>
    </xf>
    <xf numFmtId="0" fontId="10" fillId="0" borderId="0" xfId="2" applyFont="1">
      <alignment vertical="center"/>
    </xf>
    <xf numFmtId="0" fontId="14" fillId="0" borderId="1" xfId="2" applyFont="1" applyBorder="1">
      <alignment vertical="center"/>
    </xf>
    <xf numFmtId="0" fontId="14" fillId="0" borderId="1" xfId="2" applyFont="1" applyBorder="1" applyAlignment="1">
      <alignment horizontal="distributed" vertical="center"/>
    </xf>
    <xf numFmtId="0" fontId="14" fillId="0" borderId="7" xfId="2" applyFont="1" applyBorder="1" applyAlignment="1">
      <alignment horizontal="center" vertical="center"/>
    </xf>
    <xf numFmtId="0" fontId="10" fillId="0" borderId="25" xfId="2" applyFont="1" applyBorder="1" applyAlignment="1">
      <alignment horizontal="center" vertical="center"/>
    </xf>
    <xf numFmtId="0" fontId="10" fillId="0" borderId="24" xfId="2" applyFont="1" applyBorder="1" applyAlignment="1">
      <alignment horizontal="center" vertical="center"/>
    </xf>
    <xf numFmtId="0" fontId="14" fillId="0" borderId="11" xfId="2" applyFont="1" applyBorder="1" applyAlignment="1">
      <alignment horizontal="center" vertical="center"/>
    </xf>
    <xf numFmtId="0" fontId="9" fillId="0" borderId="13" xfId="2" applyFont="1" applyBorder="1" applyAlignment="1">
      <alignment horizontal="center" vertical="center"/>
    </xf>
    <xf numFmtId="0" fontId="14" fillId="0" borderId="7" xfId="4" applyFont="1" applyBorder="1" applyAlignment="1">
      <alignment horizontal="distributed" vertical="center" indent="1"/>
    </xf>
    <xf numFmtId="0" fontId="14" fillId="0" borderId="29" xfId="4" applyFont="1" applyBorder="1" applyAlignment="1">
      <alignment horizontal="distributed" vertical="center" wrapText="1" indent="1"/>
    </xf>
    <xf numFmtId="176" fontId="9" fillId="0" borderId="1" xfId="2" applyNumberFormat="1" applyFont="1" applyBorder="1" applyAlignment="1">
      <alignment horizontal="right" vertical="center"/>
    </xf>
    <xf numFmtId="0" fontId="14" fillId="0" borderId="0" xfId="2" applyFont="1" applyAlignment="1">
      <alignment horizontal="distributed" vertical="center"/>
    </xf>
    <xf numFmtId="37" fontId="9" fillId="0" borderId="0" xfId="6" applyFont="1" applyAlignment="1">
      <alignment horizontal="right" vertical="top"/>
    </xf>
    <xf numFmtId="0" fontId="9" fillId="0" borderId="25" xfId="2" applyFont="1" applyBorder="1" applyAlignment="1">
      <alignment horizontal="center" vertical="center"/>
    </xf>
    <xf numFmtId="0" fontId="9" fillId="0" borderId="24" xfId="2" applyFont="1" applyBorder="1" applyAlignment="1">
      <alignment horizontal="center" vertical="center"/>
    </xf>
    <xf numFmtId="0" fontId="14" fillId="0" borderId="0" xfId="2" applyFont="1">
      <alignment vertical="center"/>
    </xf>
    <xf numFmtId="49" fontId="14" fillId="0" borderId="0" xfId="7" applyNumberFormat="1" applyFont="1" applyAlignment="1">
      <alignment horizontal="left" vertical="top" wrapText="1"/>
    </xf>
    <xf numFmtId="49" fontId="9" fillId="0" borderId="0" xfId="7" applyNumberFormat="1" applyFont="1" applyAlignment="1">
      <alignment horizontal="right" vertical="center" wrapText="1"/>
    </xf>
    <xf numFmtId="49" fontId="9" fillId="0" borderId="0" xfId="7" applyNumberFormat="1" applyFont="1" applyAlignment="1">
      <alignment vertical="center" wrapText="1"/>
    </xf>
    <xf numFmtId="49" fontId="8" fillId="0" borderId="0" xfId="7" applyNumberFormat="1" applyFont="1" applyAlignment="1">
      <alignment horizontal="right" vertical="top" wrapText="1"/>
    </xf>
    <xf numFmtId="0" fontId="11" fillId="0" borderId="0" xfId="2" applyFont="1" applyAlignment="1">
      <alignment horizontal="left" vertical="center"/>
    </xf>
    <xf numFmtId="0" fontId="19" fillId="0" borderId="0" xfId="2" applyFont="1" applyAlignment="1">
      <alignment horizontal="center" vertical="center" wrapText="1"/>
    </xf>
    <xf numFmtId="0" fontId="9" fillId="0" borderId="0" xfId="2" applyFont="1" applyAlignment="1">
      <alignment vertical="center" wrapText="1"/>
    </xf>
    <xf numFmtId="0" fontId="9" fillId="0" borderId="0" xfId="8" applyFont="1" applyAlignment="1">
      <alignment vertical="center" wrapText="1"/>
    </xf>
    <xf numFmtId="177" fontId="9" fillId="0" borderId="0" xfId="7" applyNumberFormat="1" applyFont="1" applyAlignment="1">
      <alignment horizontal="right" vertical="center" wrapText="1" shrinkToFit="1"/>
    </xf>
    <xf numFmtId="177" fontId="9" fillId="0" borderId="0" xfId="7" applyNumberFormat="1" applyFont="1" applyAlignment="1">
      <alignment vertical="center" shrinkToFit="1"/>
    </xf>
    <xf numFmtId="49" fontId="9" fillId="0" borderId="24" xfId="7" applyNumberFormat="1" applyFont="1" applyBorder="1" applyAlignment="1">
      <alignment horizontal="center" vertical="center" wrapText="1"/>
    </xf>
    <xf numFmtId="0" fontId="20" fillId="2" borderId="19" xfId="2" applyFont="1" applyFill="1" applyBorder="1" applyAlignment="1">
      <alignment horizontal="left" vertical="center" wrapText="1"/>
    </xf>
    <xf numFmtId="0" fontId="13" fillId="2" borderId="19" xfId="2" applyFont="1" applyFill="1" applyBorder="1" applyAlignment="1">
      <alignment horizontal="centerContinuous" vertical="center" wrapText="1"/>
    </xf>
    <xf numFmtId="0" fontId="13" fillId="2" borderId="24" xfId="2" applyFont="1" applyFill="1" applyBorder="1" applyAlignment="1">
      <alignment horizontal="center" vertical="center" wrapText="1"/>
    </xf>
    <xf numFmtId="177" fontId="9" fillId="0" borderId="0" xfId="7" applyNumberFormat="1" applyFont="1" applyAlignment="1">
      <alignment vertical="center"/>
    </xf>
    <xf numFmtId="49" fontId="9" fillId="0" borderId="0" xfId="7" applyNumberFormat="1" applyFont="1" applyAlignment="1">
      <alignment horizontal="center" vertical="center" wrapText="1"/>
    </xf>
    <xf numFmtId="0" fontId="9" fillId="0" borderId="9" xfId="2" applyFont="1" applyBorder="1" applyAlignment="1">
      <alignment horizontal="distributed" vertical="center" wrapText="1"/>
    </xf>
    <xf numFmtId="0" fontId="9" fillId="0" borderId="0" xfId="2" applyFont="1" applyAlignment="1">
      <alignment horizontal="right" vertical="center" wrapText="1"/>
    </xf>
    <xf numFmtId="49" fontId="9" fillId="0" borderId="1" xfId="7" applyNumberFormat="1" applyFont="1" applyBorder="1" applyAlignment="1">
      <alignment vertical="center" wrapText="1"/>
    </xf>
    <xf numFmtId="49" fontId="9" fillId="0" borderId="28" xfId="7" applyNumberFormat="1" applyFont="1" applyBorder="1" applyAlignment="1">
      <alignment horizontal="center" vertical="center" wrapText="1"/>
    </xf>
    <xf numFmtId="0" fontId="9" fillId="0" borderId="1" xfId="2" applyFont="1" applyBorder="1" applyAlignment="1">
      <alignment horizontal="right" vertical="center" wrapText="1"/>
    </xf>
    <xf numFmtId="49" fontId="9" fillId="0" borderId="0" xfId="8" applyNumberFormat="1" applyFont="1" applyAlignment="1">
      <alignment vertical="center" wrapText="1"/>
    </xf>
    <xf numFmtId="49" fontId="9" fillId="0" borderId="19" xfId="8" applyNumberFormat="1" applyFont="1" applyBorder="1" applyAlignment="1">
      <alignment horizontal="center" vertical="center" wrapText="1"/>
    </xf>
    <xf numFmtId="0" fontId="9" fillId="0" borderId="19" xfId="2" applyFont="1" applyBorder="1" applyAlignment="1">
      <alignment horizontal="center" vertical="center" wrapText="1"/>
    </xf>
    <xf numFmtId="0" fontId="14" fillId="0" borderId="19" xfId="2" applyFont="1" applyBorder="1" applyAlignment="1">
      <alignment horizontal="center" vertical="center" wrapText="1"/>
    </xf>
    <xf numFmtId="0" fontId="9" fillId="0" borderId="0" xfId="2" applyFont="1" applyAlignment="1">
      <alignment horizontal="center" vertical="center" wrapText="1"/>
    </xf>
    <xf numFmtId="49" fontId="9" fillId="0" borderId="16" xfId="7" applyNumberFormat="1" applyFont="1" applyBorder="1" applyAlignment="1">
      <alignment horizontal="center" vertical="center" wrapText="1"/>
    </xf>
    <xf numFmtId="0" fontId="9" fillId="0" borderId="13" xfId="8" applyFont="1" applyBorder="1" applyAlignment="1">
      <alignment horizontal="distributed" vertical="center" wrapText="1"/>
    </xf>
    <xf numFmtId="177" fontId="9" fillId="0" borderId="16" xfId="7" applyNumberFormat="1" applyFont="1" applyBorder="1" applyAlignment="1">
      <alignment horizontal="right" vertical="center" wrapText="1" shrinkToFit="1"/>
    </xf>
    <xf numFmtId="49" fontId="9" fillId="0" borderId="16" xfId="7" applyNumberFormat="1" applyFont="1" applyBorder="1" applyAlignment="1">
      <alignment horizontal="right" vertical="center" wrapText="1"/>
    </xf>
    <xf numFmtId="49" fontId="9" fillId="0" borderId="17" xfId="7" applyNumberFormat="1" applyFont="1" applyBorder="1" applyAlignment="1">
      <alignment horizontal="center" vertical="center" wrapText="1"/>
    </xf>
    <xf numFmtId="0" fontId="9" fillId="0" borderId="18" xfId="8" applyFont="1" applyBorder="1" applyAlignment="1">
      <alignment horizontal="distributed" vertical="center" wrapText="1"/>
    </xf>
    <xf numFmtId="177" fontId="9" fillId="0" borderId="17" xfId="7" applyNumberFormat="1" applyFont="1" applyBorder="1" applyAlignment="1">
      <alignment horizontal="right" vertical="center" wrapText="1" shrinkToFit="1"/>
    </xf>
    <xf numFmtId="49" fontId="9" fillId="0" borderId="17" xfId="7" applyNumberFormat="1" applyFont="1" applyBorder="1" applyAlignment="1">
      <alignment horizontal="right" vertical="center" wrapText="1"/>
    </xf>
    <xf numFmtId="49" fontId="9" fillId="0" borderId="0" xfId="7" applyNumberFormat="1" applyFont="1" applyAlignment="1">
      <alignment horizontal="right" vertical="top"/>
    </xf>
    <xf numFmtId="3" fontId="14" fillId="0" borderId="0" xfId="2" applyNumberFormat="1" applyFont="1" applyAlignment="1">
      <alignment horizontal="right" vertical="center"/>
    </xf>
  </cellXfs>
  <cellStyles count="9">
    <cellStyle name="桁区切り" xfId="1" builtinId="6"/>
    <cellStyle name="桁区切り 2" xfId="3" xr:uid="{85BE2438-3F4C-4945-9D7A-D7087C7B5DB7}"/>
    <cellStyle name="標準" xfId="0" builtinId="0"/>
    <cellStyle name="標準 2" xfId="2" xr:uid="{08314EB1-EE79-4C3F-855C-9C6C583952CD}"/>
    <cellStyle name="標準_04農業" xfId="5" xr:uid="{CD6CA0DB-0410-4561-AD2A-BE41AC4A28B9}"/>
    <cellStyle name="標準_04農業02" xfId="6" xr:uid="{F6C4A096-525A-4D53-8EA3-1FC99B350023}"/>
    <cellStyle name="標準_12 一覧表（Excel)仕様" xfId="8" xr:uid="{7579D6CE-9EB4-490B-81C1-D563AE8D9E29}"/>
    <cellStyle name="標準_Sheet1" xfId="4" xr:uid="{45B66575-3F93-437F-8A97-98FEB0C9B3D9}"/>
    <cellStyle name="標準_一覧表様式40100" xfId="7" xr:uid="{F7F1DBE7-87C9-48D9-99FF-E050E203C20D}"/>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5302;&#24180;&#24230;&#29256;&#20234;&#36032;&#24066;&#32113;&#3533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mie.jp/&#24037;&#26989;&#32113;&#35336;&#35519;&#26619;&#20844;&#34920;/&#19977;&#37325;&#12398;&#24037;&#26989;&#65306;H16/&#20803;&#21407;&#31295;/&#32113;&#35336;&#34920;Excel&#24418;&#24335;/&#31532;&#65298;&#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6年表紙"/>
      <sheetName val="細目次.・1"/>
      <sheetName val="細目次・2"/>
      <sheetName val="1.土地・気象"/>
      <sheetName val="1"/>
      <sheetName val="2"/>
      <sheetName val="3"/>
      <sheetName val="4"/>
      <sheetName val="2.人口"/>
      <sheetName val="5"/>
      <sheetName val="6-1"/>
      <sheetName val="6-2"/>
      <sheetName val="人口ピラミッド"/>
      <sheetName val="7総合計"/>
      <sheetName val="上野"/>
      <sheetName val="伊賀"/>
      <sheetName val="島ヶ原"/>
      <sheetName val="阿山"/>
      <sheetName val="大山田"/>
      <sheetName val="青山"/>
      <sheetName val="8-1"/>
      <sheetName val="8-2"/>
      <sheetName val="9出生死亡"/>
      <sheetName val="婚姻離婚"/>
      <sheetName val="転入転出 "/>
      <sheetName val="10"/>
      <sheetName val="11"/>
      <sheetName val="12"/>
      <sheetName val="13"/>
      <sheetName val="14外国人登録者数 "/>
      <sheetName val="国籍別外国人登録者数"/>
      <sheetName val="15"/>
      <sheetName val="3.農業"/>
      <sheetName val="16.17"/>
      <sheetName val="18"/>
      <sheetName val="19.20"/>
      <sheetName val="21.22.23"/>
      <sheetName val="24"/>
      <sheetName val="25"/>
      <sheetName val="26"/>
      <sheetName val="4.事業所"/>
      <sheetName val="27"/>
      <sheetName val="28"/>
      <sheetName val="29"/>
      <sheetName val="30"/>
      <sheetName val="5.工業"/>
      <sheetName val="31"/>
      <sheetName val="32"/>
      <sheetName val="33"/>
      <sheetName val="6.商業"/>
      <sheetName val="34"/>
      <sheetName val="35"/>
      <sheetName val="36"/>
      <sheetName val="37"/>
      <sheetName val="7.労働・消費"/>
      <sheetName val="38"/>
      <sheetName val="39"/>
      <sheetName val="40"/>
      <sheetName val="41"/>
      <sheetName val="42"/>
      <sheetName val="43.44"/>
      <sheetName val="45"/>
      <sheetName val="46"/>
      <sheetName val="47"/>
      <sheetName val="8.福祉・保健・環境"/>
      <sheetName val="48"/>
      <sheetName val="49"/>
      <sheetName val="50.51.52"/>
      <sheetName val="53.54"/>
      <sheetName val="55.56.57"/>
      <sheetName val="58"/>
      <sheetName val="59.60"/>
      <sheetName val="61"/>
      <sheetName val="62.63"/>
      <sheetName val="64"/>
      <sheetName val="65.66.67.68"/>
      <sheetName val="69.70.71"/>
      <sheetName val="9.交通・通信・環境"/>
      <sheetName val="72.73"/>
      <sheetName val="74.75"/>
      <sheetName val="76.77.78"/>
      <sheetName val="79"/>
      <sheetName val="10.住宅"/>
      <sheetName val="80"/>
      <sheetName val="81.82"/>
      <sheetName val="83.84"/>
      <sheetName val="85"/>
      <sheetName val="11.教育・文化"/>
      <sheetName val="86"/>
      <sheetName val="87"/>
      <sheetName val="88"/>
      <sheetName val="89"/>
      <sheetName val="90.91"/>
      <sheetName val="92"/>
      <sheetName val="93"/>
      <sheetName val="94"/>
      <sheetName val="95"/>
      <sheetName val="96"/>
      <sheetName val="12.税・財政"/>
      <sheetName val="97-1"/>
      <sheetName val="97-2"/>
      <sheetName val="98.99"/>
      <sheetName val="100"/>
      <sheetName val="101.102"/>
      <sheetName val="13.災害・治安"/>
      <sheetName val="103"/>
      <sheetName val="104"/>
      <sheetName val="105.106"/>
      <sheetName val="107"/>
      <sheetName val="108"/>
      <sheetName val="14.住民自治・選挙・行政"/>
      <sheetName val="109"/>
      <sheetName val="位置図"/>
      <sheetName val="110-1"/>
      <sheetName val="110-2"/>
      <sheetName val="111.112"/>
      <sheetName val="113.114.1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２表"/>
      <sheetName val="Q_統計表2表産業中分類別exl"/>
      <sheetName val="Q_統計表2表市町村別exl"/>
    </sheet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4864-66EF-4E85-AE69-59EDCFF28DE9}">
  <dimension ref="C1:K27"/>
  <sheetViews>
    <sheetView tabSelected="1" view="pageBreakPreview" zoomScaleNormal="100" zoomScaleSheetLayoutView="100" workbookViewId="0"/>
  </sheetViews>
  <sheetFormatPr defaultRowHeight="13.5" x14ac:dyDescent="0.4"/>
  <cols>
    <col min="1" max="1" width="9" style="1"/>
    <col min="2" max="2" width="11.25" style="1" customWidth="1"/>
    <col min="3" max="8" width="9" style="1"/>
    <col min="9" max="9" width="9" style="1" customWidth="1"/>
    <col min="10" max="16384" width="9" style="1"/>
  </cols>
  <sheetData>
    <row r="1" spans="3:11" ht="58.5" customHeight="1" x14ac:dyDescent="0.4">
      <c r="I1" s="2" t="s">
        <v>0</v>
      </c>
      <c r="J1" s="2"/>
      <c r="K1" s="3"/>
    </row>
    <row r="2" spans="3:11" ht="13.5" customHeight="1" x14ac:dyDescent="0.4">
      <c r="C2" s="4"/>
      <c r="D2" s="5" t="s">
        <v>1</v>
      </c>
      <c r="E2" s="5"/>
      <c r="F2" s="5"/>
      <c r="G2" s="5"/>
      <c r="H2" s="5"/>
      <c r="I2" s="4"/>
    </row>
    <row r="3" spans="3:11" ht="13.5" customHeight="1" x14ac:dyDescent="0.4">
      <c r="C3" s="4"/>
      <c r="D3" s="5"/>
      <c r="E3" s="5"/>
      <c r="F3" s="5"/>
      <c r="G3" s="5"/>
      <c r="H3" s="5"/>
      <c r="I3" s="4"/>
    </row>
    <row r="4" spans="3:11" ht="13.5" customHeight="1" x14ac:dyDescent="0.4">
      <c r="C4" s="4"/>
      <c r="D4" s="5"/>
      <c r="E4" s="5"/>
      <c r="F4" s="5"/>
      <c r="G4" s="5"/>
      <c r="H4" s="5"/>
      <c r="I4" s="4"/>
    </row>
    <row r="5" spans="3:11" ht="13.5" customHeight="1" x14ac:dyDescent="0.4">
      <c r="C5" s="4"/>
      <c r="D5" s="5"/>
      <c r="E5" s="5"/>
      <c r="F5" s="5"/>
      <c r="G5" s="5"/>
      <c r="H5" s="5"/>
      <c r="I5" s="4"/>
    </row>
    <row r="6" spans="3:11" ht="36" customHeight="1" x14ac:dyDescent="0.4"/>
    <row r="7" spans="3:11" ht="30" customHeight="1" x14ac:dyDescent="0.4">
      <c r="C7" s="6" t="s">
        <v>2</v>
      </c>
      <c r="D7" s="7" t="s">
        <v>3</v>
      </c>
      <c r="E7" s="8"/>
      <c r="F7" s="8"/>
      <c r="G7" s="8"/>
      <c r="H7" s="8"/>
    </row>
    <row r="8" spans="3:11" x14ac:dyDescent="0.4">
      <c r="D8" s="9"/>
      <c r="E8" s="9"/>
      <c r="F8" s="9"/>
      <c r="G8" s="9"/>
      <c r="H8" s="9"/>
    </row>
    <row r="9" spans="3:11" ht="30" customHeight="1" x14ac:dyDescent="0.4">
      <c r="C9" s="6" t="s">
        <v>4</v>
      </c>
      <c r="D9" s="7" t="s">
        <v>5</v>
      </c>
      <c r="E9" s="8"/>
      <c r="F9" s="8"/>
      <c r="G9" s="8"/>
      <c r="H9" s="8"/>
    </row>
    <row r="10" spans="3:11" x14ac:dyDescent="0.4">
      <c r="D10" s="9"/>
      <c r="E10" s="9"/>
      <c r="F10" s="9"/>
      <c r="G10" s="9"/>
      <c r="H10" s="9"/>
    </row>
    <row r="11" spans="3:11" ht="30" customHeight="1" x14ac:dyDescent="0.4">
      <c r="C11" s="6" t="s">
        <v>6</v>
      </c>
      <c r="D11" s="8" t="s">
        <v>7</v>
      </c>
      <c r="E11" s="8"/>
      <c r="F11" s="8"/>
      <c r="G11" s="8"/>
      <c r="H11" s="8"/>
    </row>
    <row r="12" spans="3:11" x14ac:dyDescent="0.4">
      <c r="C12" s="10"/>
      <c r="D12" s="9"/>
      <c r="E12" s="9"/>
      <c r="F12" s="9"/>
      <c r="G12" s="9"/>
      <c r="H12" s="9"/>
    </row>
    <row r="13" spans="3:11" ht="30" customHeight="1" x14ac:dyDescent="0.4">
      <c r="C13" s="6" t="s">
        <v>8</v>
      </c>
      <c r="D13" s="8" t="s">
        <v>9</v>
      </c>
      <c r="E13" s="8"/>
      <c r="F13" s="8"/>
      <c r="G13" s="8"/>
      <c r="H13" s="8"/>
    </row>
    <row r="14" spans="3:11" x14ac:dyDescent="0.4">
      <c r="C14" s="10"/>
    </row>
    <row r="15" spans="3:11" ht="30" customHeight="1" x14ac:dyDescent="0.4">
      <c r="C15" s="6" t="s">
        <v>10</v>
      </c>
      <c r="D15" s="11" t="s">
        <v>11</v>
      </c>
      <c r="E15" s="11"/>
      <c r="F15" s="11"/>
      <c r="G15" s="11"/>
      <c r="H15" s="11"/>
    </row>
    <row r="16" spans="3:11" x14ac:dyDescent="0.4">
      <c r="C16" s="10"/>
    </row>
    <row r="17" spans="3:8" ht="30" customHeight="1" x14ac:dyDescent="0.4">
      <c r="C17" s="6" t="s">
        <v>12</v>
      </c>
      <c r="D17" s="11" t="s">
        <v>13</v>
      </c>
      <c r="E17" s="11"/>
      <c r="F17" s="11"/>
      <c r="G17" s="11"/>
      <c r="H17" s="11"/>
    </row>
    <row r="18" spans="3:8" x14ac:dyDescent="0.4">
      <c r="C18" s="10"/>
    </row>
    <row r="19" spans="3:8" ht="30" customHeight="1" x14ac:dyDescent="0.4">
      <c r="C19" s="6" t="s">
        <v>14</v>
      </c>
      <c r="D19" s="12" t="s">
        <v>15</v>
      </c>
      <c r="E19" s="11"/>
      <c r="F19" s="11"/>
      <c r="G19" s="11"/>
      <c r="H19" s="11"/>
    </row>
    <row r="20" spans="3:8" x14ac:dyDescent="0.4">
      <c r="C20" s="10"/>
      <c r="D20" s="9"/>
      <c r="E20" s="9"/>
      <c r="F20" s="9"/>
      <c r="G20" s="9"/>
      <c r="H20" s="9"/>
    </row>
    <row r="21" spans="3:8" ht="30" customHeight="1" x14ac:dyDescent="0.4">
      <c r="C21" s="6" t="s">
        <v>16</v>
      </c>
      <c r="D21" s="8" t="s">
        <v>17</v>
      </c>
      <c r="E21" s="8"/>
      <c r="F21" s="8"/>
      <c r="G21" s="8"/>
      <c r="H21" s="8"/>
    </row>
    <row r="22" spans="3:8" x14ac:dyDescent="0.4">
      <c r="C22" s="10"/>
      <c r="D22" s="9"/>
      <c r="E22" s="9"/>
      <c r="F22" s="9"/>
      <c r="G22" s="9"/>
      <c r="H22" s="9"/>
    </row>
    <row r="23" spans="3:8" ht="30" customHeight="1" x14ac:dyDescent="0.4">
      <c r="C23" s="6" t="s">
        <v>18</v>
      </c>
      <c r="D23" s="8" t="s">
        <v>19</v>
      </c>
      <c r="E23" s="8"/>
      <c r="F23" s="8"/>
      <c r="G23" s="8"/>
      <c r="H23" s="8"/>
    </row>
    <row r="24" spans="3:8" x14ac:dyDescent="0.4">
      <c r="C24" s="10"/>
      <c r="D24" s="9"/>
      <c r="E24" s="9"/>
      <c r="F24" s="9"/>
      <c r="G24" s="9"/>
      <c r="H24" s="9"/>
    </row>
    <row r="25" spans="3:8" ht="30" customHeight="1" x14ac:dyDescent="0.4">
      <c r="C25" s="6" t="s">
        <v>20</v>
      </c>
      <c r="D25" s="8" t="s">
        <v>21</v>
      </c>
      <c r="E25" s="8"/>
      <c r="F25" s="8"/>
      <c r="G25" s="8"/>
      <c r="H25" s="8"/>
    </row>
    <row r="26" spans="3:8" x14ac:dyDescent="0.4">
      <c r="C26" s="10"/>
      <c r="D26" s="9"/>
      <c r="E26" s="9"/>
      <c r="F26" s="9"/>
      <c r="G26" s="9"/>
      <c r="H26" s="9"/>
    </row>
    <row r="27" spans="3:8" ht="30" customHeight="1" x14ac:dyDescent="0.4">
      <c r="C27" s="6" t="s">
        <v>22</v>
      </c>
      <c r="D27" s="8" t="s">
        <v>23</v>
      </c>
      <c r="E27" s="8"/>
      <c r="F27" s="8"/>
      <c r="G27" s="8"/>
      <c r="H27" s="8"/>
    </row>
  </sheetData>
  <mergeCells count="13">
    <mergeCell ref="D27:H27"/>
    <mergeCell ref="D15:H15"/>
    <mergeCell ref="D17:H17"/>
    <mergeCell ref="D19:H19"/>
    <mergeCell ref="D21:H21"/>
    <mergeCell ref="D23:H23"/>
    <mergeCell ref="D25:H25"/>
    <mergeCell ref="I1:J1"/>
    <mergeCell ref="D2:H5"/>
    <mergeCell ref="D7:H7"/>
    <mergeCell ref="D9:H9"/>
    <mergeCell ref="D11:H11"/>
    <mergeCell ref="D13:H13"/>
  </mergeCells>
  <phoneticPr fontId="3"/>
  <pageMargins left="0.2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ED44-F0F1-4D46-AD10-33278B2F5CC8}">
  <dimension ref="A1:J40"/>
  <sheetViews>
    <sheetView showGridLines="0" view="pageBreakPreview" zoomScaleNormal="100" zoomScaleSheetLayoutView="100" workbookViewId="0"/>
  </sheetViews>
  <sheetFormatPr defaultRowHeight="12" x14ac:dyDescent="0.4"/>
  <cols>
    <col min="1" max="1" width="7.875" style="14" customWidth="1"/>
    <col min="2" max="2" width="9" style="14"/>
    <col min="3" max="10" width="8.625" style="14" customWidth="1"/>
    <col min="11" max="256" width="9" style="14"/>
    <col min="257" max="257" width="7.875" style="14" customWidth="1"/>
    <col min="258" max="258" width="9" style="14"/>
    <col min="259" max="266" width="8.625" style="14" customWidth="1"/>
    <col min="267" max="512" width="9" style="14"/>
    <col min="513" max="513" width="7.875" style="14" customWidth="1"/>
    <col min="514" max="514" width="9" style="14"/>
    <col min="515" max="522" width="8.625" style="14" customWidth="1"/>
    <col min="523" max="768" width="9" style="14"/>
    <col min="769" max="769" width="7.875" style="14" customWidth="1"/>
    <col min="770" max="770" width="9" style="14"/>
    <col min="771" max="778" width="8.625" style="14" customWidth="1"/>
    <col min="779" max="1024" width="9" style="14"/>
    <col min="1025" max="1025" width="7.875" style="14" customWidth="1"/>
    <col min="1026" max="1026" width="9" style="14"/>
    <col min="1027" max="1034" width="8.625" style="14" customWidth="1"/>
    <col min="1035" max="1280" width="9" style="14"/>
    <col min="1281" max="1281" width="7.875" style="14" customWidth="1"/>
    <col min="1282" max="1282" width="9" style="14"/>
    <col min="1283" max="1290" width="8.625" style="14" customWidth="1"/>
    <col min="1291" max="1536" width="9" style="14"/>
    <col min="1537" max="1537" width="7.875" style="14" customWidth="1"/>
    <col min="1538" max="1538" width="9" style="14"/>
    <col min="1539" max="1546" width="8.625" style="14" customWidth="1"/>
    <col min="1547" max="1792" width="9" style="14"/>
    <col min="1793" max="1793" width="7.875" style="14" customWidth="1"/>
    <col min="1794" max="1794" width="9" style="14"/>
    <col min="1795" max="1802" width="8.625" style="14" customWidth="1"/>
    <col min="1803" max="2048" width="9" style="14"/>
    <col min="2049" max="2049" width="7.875" style="14" customWidth="1"/>
    <col min="2050" max="2050" width="9" style="14"/>
    <col min="2051" max="2058" width="8.625" style="14" customWidth="1"/>
    <col min="2059" max="2304" width="9" style="14"/>
    <col min="2305" max="2305" width="7.875" style="14" customWidth="1"/>
    <col min="2306" max="2306" width="9" style="14"/>
    <col min="2307" max="2314" width="8.625" style="14" customWidth="1"/>
    <col min="2315" max="2560" width="9" style="14"/>
    <col min="2561" max="2561" width="7.875" style="14" customWidth="1"/>
    <col min="2562" max="2562" width="9" style="14"/>
    <col min="2563" max="2570" width="8.625" style="14" customWidth="1"/>
    <col min="2571" max="2816" width="9" style="14"/>
    <col min="2817" max="2817" width="7.875" style="14" customWidth="1"/>
    <col min="2818" max="2818" width="9" style="14"/>
    <col min="2819" max="2826" width="8.625" style="14" customWidth="1"/>
    <col min="2827" max="3072" width="9" style="14"/>
    <col min="3073" max="3073" width="7.875" style="14" customWidth="1"/>
    <col min="3074" max="3074" width="9" style="14"/>
    <col min="3075" max="3082" width="8.625" style="14" customWidth="1"/>
    <col min="3083" max="3328" width="9" style="14"/>
    <col min="3329" max="3329" width="7.875" style="14" customWidth="1"/>
    <col min="3330" max="3330" width="9" style="14"/>
    <col min="3331" max="3338" width="8.625" style="14" customWidth="1"/>
    <col min="3339" max="3584" width="9" style="14"/>
    <col min="3585" max="3585" width="7.875" style="14" customWidth="1"/>
    <col min="3586" max="3586" width="9" style="14"/>
    <col min="3587" max="3594" width="8.625" style="14" customWidth="1"/>
    <col min="3595" max="3840" width="9" style="14"/>
    <col min="3841" max="3841" width="7.875" style="14" customWidth="1"/>
    <col min="3842" max="3842" width="9" style="14"/>
    <col min="3843" max="3850" width="8.625" style="14" customWidth="1"/>
    <col min="3851" max="4096" width="9" style="14"/>
    <col min="4097" max="4097" width="7.875" style="14" customWidth="1"/>
    <col min="4098" max="4098" width="9" style="14"/>
    <col min="4099" max="4106" width="8.625" style="14" customWidth="1"/>
    <col min="4107" max="4352" width="9" style="14"/>
    <col min="4353" max="4353" width="7.875" style="14" customWidth="1"/>
    <col min="4354" max="4354" width="9" style="14"/>
    <col min="4355" max="4362" width="8.625" style="14" customWidth="1"/>
    <col min="4363" max="4608" width="9" style="14"/>
    <col min="4609" max="4609" width="7.875" style="14" customWidth="1"/>
    <col min="4610" max="4610" width="9" style="14"/>
    <col min="4611" max="4618" width="8.625" style="14" customWidth="1"/>
    <col min="4619" max="4864" width="9" style="14"/>
    <col min="4865" max="4865" width="7.875" style="14" customWidth="1"/>
    <col min="4866" max="4866" width="9" style="14"/>
    <col min="4867" max="4874" width="8.625" style="14" customWidth="1"/>
    <col min="4875" max="5120" width="9" style="14"/>
    <col min="5121" max="5121" width="7.875" style="14" customWidth="1"/>
    <col min="5122" max="5122" width="9" style="14"/>
    <col min="5123" max="5130" width="8.625" style="14" customWidth="1"/>
    <col min="5131" max="5376" width="9" style="14"/>
    <col min="5377" max="5377" width="7.875" style="14" customWidth="1"/>
    <col min="5378" max="5378" width="9" style="14"/>
    <col min="5379" max="5386" width="8.625" style="14" customWidth="1"/>
    <col min="5387" max="5632" width="9" style="14"/>
    <col min="5633" max="5633" width="7.875" style="14" customWidth="1"/>
    <col min="5634" max="5634" width="9" style="14"/>
    <col min="5635" max="5642" width="8.625" style="14" customWidth="1"/>
    <col min="5643" max="5888" width="9" style="14"/>
    <col min="5889" max="5889" width="7.875" style="14" customWidth="1"/>
    <col min="5890" max="5890" width="9" style="14"/>
    <col min="5891" max="5898" width="8.625" style="14" customWidth="1"/>
    <col min="5899" max="6144" width="9" style="14"/>
    <col min="6145" max="6145" width="7.875" style="14" customWidth="1"/>
    <col min="6146" max="6146" width="9" style="14"/>
    <col min="6147" max="6154" width="8.625" style="14" customWidth="1"/>
    <col min="6155" max="6400" width="9" style="14"/>
    <col min="6401" max="6401" width="7.875" style="14" customWidth="1"/>
    <col min="6402" max="6402" width="9" style="14"/>
    <col min="6403" max="6410" width="8.625" style="14" customWidth="1"/>
    <col min="6411" max="6656" width="9" style="14"/>
    <col min="6657" max="6657" width="7.875" style="14" customWidth="1"/>
    <col min="6658" max="6658" width="9" style="14"/>
    <col min="6659" max="6666" width="8.625" style="14" customWidth="1"/>
    <col min="6667" max="6912" width="9" style="14"/>
    <col min="6913" max="6913" width="7.875" style="14" customWidth="1"/>
    <col min="6914" max="6914" width="9" style="14"/>
    <col min="6915" max="6922" width="8.625" style="14" customWidth="1"/>
    <col min="6923" max="7168" width="9" style="14"/>
    <col min="7169" max="7169" width="7.875" style="14" customWidth="1"/>
    <col min="7170" max="7170" width="9" style="14"/>
    <col min="7171" max="7178" width="8.625" style="14" customWidth="1"/>
    <col min="7179" max="7424" width="9" style="14"/>
    <col min="7425" max="7425" width="7.875" style="14" customWidth="1"/>
    <col min="7426" max="7426" width="9" style="14"/>
    <col min="7427" max="7434" width="8.625" style="14" customWidth="1"/>
    <col min="7435" max="7680" width="9" style="14"/>
    <col min="7681" max="7681" width="7.875" style="14" customWidth="1"/>
    <col min="7682" max="7682" width="9" style="14"/>
    <col min="7683" max="7690" width="8.625" style="14" customWidth="1"/>
    <col min="7691" max="7936" width="9" style="14"/>
    <col min="7937" max="7937" width="7.875" style="14" customWidth="1"/>
    <col min="7938" max="7938" width="9" style="14"/>
    <col min="7939" max="7946" width="8.625" style="14" customWidth="1"/>
    <col min="7947" max="8192" width="9" style="14"/>
    <col min="8193" max="8193" width="7.875" style="14" customWidth="1"/>
    <col min="8194" max="8194" width="9" style="14"/>
    <col min="8195" max="8202" width="8.625" style="14" customWidth="1"/>
    <col min="8203" max="8448" width="9" style="14"/>
    <col min="8449" max="8449" width="7.875" style="14" customWidth="1"/>
    <col min="8450" max="8450" width="9" style="14"/>
    <col min="8451" max="8458" width="8.625" style="14" customWidth="1"/>
    <col min="8459" max="8704" width="9" style="14"/>
    <col min="8705" max="8705" width="7.875" style="14" customWidth="1"/>
    <col min="8706" max="8706" width="9" style="14"/>
    <col min="8707" max="8714" width="8.625" style="14" customWidth="1"/>
    <col min="8715" max="8960" width="9" style="14"/>
    <col min="8961" max="8961" width="7.875" style="14" customWidth="1"/>
    <col min="8962" max="8962" width="9" style="14"/>
    <col min="8963" max="8970" width="8.625" style="14" customWidth="1"/>
    <col min="8971" max="9216" width="9" style="14"/>
    <col min="9217" max="9217" width="7.875" style="14" customWidth="1"/>
    <col min="9218" max="9218" width="9" style="14"/>
    <col min="9219" max="9226" width="8.625" style="14" customWidth="1"/>
    <col min="9227" max="9472" width="9" style="14"/>
    <col min="9473" max="9473" width="7.875" style="14" customWidth="1"/>
    <col min="9474" max="9474" width="9" style="14"/>
    <col min="9475" max="9482" width="8.625" style="14" customWidth="1"/>
    <col min="9483" max="9728" width="9" style="14"/>
    <col min="9729" max="9729" width="7.875" style="14" customWidth="1"/>
    <col min="9730" max="9730" width="9" style="14"/>
    <col min="9731" max="9738" width="8.625" style="14" customWidth="1"/>
    <col min="9739" max="9984" width="9" style="14"/>
    <col min="9985" max="9985" width="7.875" style="14" customWidth="1"/>
    <col min="9986" max="9986" width="9" style="14"/>
    <col min="9987" max="9994" width="8.625" style="14" customWidth="1"/>
    <col min="9995" max="10240" width="9" style="14"/>
    <col min="10241" max="10241" width="7.875" style="14" customWidth="1"/>
    <col min="10242" max="10242" width="9" style="14"/>
    <col min="10243" max="10250" width="8.625" style="14" customWidth="1"/>
    <col min="10251" max="10496" width="9" style="14"/>
    <col min="10497" max="10497" width="7.875" style="14" customWidth="1"/>
    <col min="10498" max="10498" width="9" style="14"/>
    <col min="10499" max="10506" width="8.625" style="14" customWidth="1"/>
    <col min="10507" max="10752" width="9" style="14"/>
    <col min="10753" max="10753" width="7.875" style="14" customWidth="1"/>
    <col min="10754" max="10754" width="9" style="14"/>
    <col min="10755" max="10762" width="8.625" style="14" customWidth="1"/>
    <col min="10763" max="11008" width="9" style="14"/>
    <col min="11009" max="11009" width="7.875" style="14" customWidth="1"/>
    <col min="11010" max="11010" width="9" style="14"/>
    <col min="11011" max="11018" width="8.625" style="14" customWidth="1"/>
    <col min="11019" max="11264" width="9" style="14"/>
    <col min="11265" max="11265" width="7.875" style="14" customWidth="1"/>
    <col min="11266" max="11266" width="9" style="14"/>
    <col min="11267" max="11274" width="8.625" style="14" customWidth="1"/>
    <col min="11275" max="11520" width="9" style="14"/>
    <col min="11521" max="11521" width="7.875" style="14" customWidth="1"/>
    <col min="11522" max="11522" width="9" style="14"/>
    <col min="11523" max="11530" width="8.625" style="14" customWidth="1"/>
    <col min="11531" max="11776" width="9" style="14"/>
    <col min="11777" max="11777" width="7.875" style="14" customWidth="1"/>
    <col min="11778" max="11778" width="9" style="14"/>
    <col min="11779" max="11786" width="8.625" style="14" customWidth="1"/>
    <col min="11787" max="12032" width="9" style="14"/>
    <col min="12033" max="12033" width="7.875" style="14" customWidth="1"/>
    <col min="12034" max="12034" width="9" style="14"/>
    <col min="12035" max="12042" width="8.625" style="14" customWidth="1"/>
    <col min="12043" max="12288" width="9" style="14"/>
    <col min="12289" max="12289" width="7.875" style="14" customWidth="1"/>
    <col min="12290" max="12290" width="9" style="14"/>
    <col min="12291" max="12298" width="8.625" style="14" customWidth="1"/>
    <col min="12299" max="12544" width="9" style="14"/>
    <col min="12545" max="12545" width="7.875" style="14" customWidth="1"/>
    <col min="12546" max="12546" width="9" style="14"/>
    <col min="12547" max="12554" width="8.625" style="14" customWidth="1"/>
    <col min="12555" max="12800" width="9" style="14"/>
    <col min="12801" max="12801" width="7.875" style="14" customWidth="1"/>
    <col min="12802" max="12802" width="9" style="14"/>
    <col min="12803" max="12810" width="8.625" style="14" customWidth="1"/>
    <col min="12811" max="13056" width="9" style="14"/>
    <col min="13057" max="13057" width="7.875" style="14" customWidth="1"/>
    <col min="13058" max="13058" width="9" style="14"/>
    <col min="13059" max="13066" width="8.625" style="14" customWidth="1"/>
    <col min="13067" max="13312" width="9" style="14"/>
    <col min="13313" max="13313" width="7.875" style="14" customWidth="1"/>
    <col min="13314" max="13314" width="9" style="14"/>
    <col min="13315" max="13322" width="8.625" style="14" customWidth="1"/>
    <col min="13323" max="13568" width="9" style="14"/>
    <col min="13569" max="13569" width="7.875" style="14" customWidth="1"/>
    <col min="13570" max="13570" width="9" style="14"/>
    <col min="13571" max="13578" width="8.625" style="14" customWidth="1"/>
    <col min="13579" max="13824" width="9" style="14"/>
    <col min="13825" max="13825" width="7.875" style="14" customWidth="1"/>
    <col min="13826" max="13826" width="9" style="14"/>
    <col min="13827" max="13834" width="8.625" style="14" customWidth="1"/>
    <col min="13835" max="14080" width="9" style="14"/>
    <col min="14081" max="14081" width="7.875" style="14" customWidth="1"/>
    <col min="14082" max="14082" width="9" style="14"/>
    <col min="14083" max="14090" width="8.625" style="14" customWidth="1"/>
    <col min="14091" max="14336" width="9" style="14"/>
    <col min="14337" max="14337" width="7.875" style="14" customWidth="1"/>
    <col min="14338" max="14338" width="9" style="14"/>
    <col min="14339" max="14346" width="8.625" style="14" customWidth="1"/>
    <col min="14347" max="14592" width="9" style="14"/>
    <col min="14593" max="14593" width="7.875" style="14" customWidth="1"/>
    <col min="14594" max="14594" width="9" style="14"/>
    <col min="14595" max="14602" width="8.625" style="14" customWidth="1"/>
    <col min="14603" max="14848" width="9" style="14"/>
    <col min="14849" max="14849" width="7.875" style="14" customWidth="1"/>
    <col min="14850" max="14850" width="9" style="14"/>
    <col min="14851" max="14858" width="8.625" style="14" customWidth="1"/>
    <col min="14859" max="15104" width="9" style="14"/>
    <col min="15105" max="15105" width="7.875" style="14" customWidth="1"/>
    <col min="15106" max="15106" width="9" style="14"/>
    <col min="15107" max="15114" width="8.625" style="14" customWidth="1"/>
    <col min="15115" max="15360" width="9" style="14"/>
    <col min="15361" max="15361" width="7.875" style="14" customWidth="1"/>
    <col min="15362" max="15362" width="9" style="14"/>
    <col min="15363" max="15370" width="8.625" style="14" customWidth="1"/>
    <col min="15371" max="15616" width="9" style="14"/>
    <col min="15617" max="15617" width="7.875" style="14" customWidth="1"/>
    <col min="15618" max="15618" width="9" style="14"/>
    <col min="15619" max="15626" width="8.625" style="14" customWidth="1"/>
    <col min="15627" max="15872" width="9" style="14"/>
    <col min="15873" max="15873" width="7.875" style="14" customWidth="1"/>
    <col min="15874" max="15874" width="9" style="14"/>
    <col min="15875" max="15882" width="8.625" style="14" customWidth="1"/>
    <col min="15883" max="16128" width="9" style="14"/>
    <col min="16129" max="16129" width="7.875" style="14" customWidth="1"/>
    <col min="16130" max="16130" width="9" style="14"/>
    <col min="16131" max="16138" width="8.625" style="14" customWidth="1"/>
    <col min="16139" max="16384" width="9" style="14"/>
  </cols>
  <sheetData>
    <row r="1" spans="1:10" ht="37.5" customHeight="1" x14ac:dyDescent="0.4">
      <c r="A1" s="13" t="s">
        <v>24</v>
      </c>
    </row>
    <row r="2" spans="1:10" ht="18.75" customHeight="1" x14ac:dyDescent="0.4">
      <c r="A2" s="15" t="s">
        <v>25</v>
      </c>
      <c r="B2" s="15"/>
      <c r="C2" s="15"/>
      <c r="D2" s="15"/>
      <c r="E2" s="15"/>
      <c r="F2" s="15"/>
      <c r="J2" s="16" t="s">
        <v>26</v>
      </c>
    </row>
    <row r="3" spans="1:10" ht="11.25" customHeight="1" x14ac:dyDescent="0.4">
      <c r="A3" s="17"/>
      <c r="B3" s="17"/>
      <c r="C3" s="17"/>
      <c r="D3" s="17"/>
      <c r="E3" s="17"/>
      <c r="F3" s="17"/>
      <c r="J3" s="18"/>
    </row>
    <row r="4" spans="1:10" ht="14.25" customHeight="1" x14ac:dyDescent="0.4">
      <c r="A4" s="19"/>
      <c r="B4" s="20"/>
      <c r="C4" s="21"/>
      <c r="D4" s="22"/>
      <c r="E4" s="20"/>
      <c r="F4" s="23" t="s">
        <v>27</v>
      </c>
      <c r="G4" s="24"/>
      <c r="H4" s="25" t="s">
        <v>28</v>
      </c>
      <c r="I4" s="26"/>
      <c r="J4" s="26"/>
    </row>
    <row r="5" spans="1:10" ht="14.25" customHeight="1" x14ac:dyDescent="0.4">
      <c r="A5" s="27" t="s">
        <v>29</v>
      </c>
      <c r="B5" s="28"/>
      <c r="C5" s="29" t="s">
        <v>30</v>
      </c>
      <c r="D5" s="30" t="s">
        <v>31</v>
      </c>
      <c r="E5" s="29" t="s">
        <v>32</v>
      </c>
      <c r="F5" s="31"/>
      <c r="G5" s="32"/>
      <c r="H5" s="33"/>
      <c r="I5" s="34"/>
      <c r="J5" s="34"/>
    </row>
    <row r="6" spans="1:10" ht="14.25" customHeight="1" x14ac:dyDescent="0.4">
      <c r="A6" s="35"/>
      <c r="B6" s="36"/>
      <c r="C6" s="37"/>
      <c r="D6" s="38"/>
      <c r="E6" s="37"/>
      <c r="F6" s="39" t="s">
        <v>33</v>
      </c>
      <c r="G6" s="39" t="s">
        <v>34</v>
      </c>
      <c r="H6" s="40" t="s">
        <v>35</v>
      </c>
      <c r="I6" s="40" t="s">
        <v>36</v>
      </c>
      <c r="J6" s="41" t="s">
        <v>37</v>
      </c>
    </row>
    <row r="7" spans="1:10" ht="21" customHeight="1" x14ac:dyDescent="0.4">
      <c r="A7" s="42" t="s">
        <v>38</v>
      </c>
      <c r="B7" s="43" t="s">
        <v>39</v>
      </c>
      <c r="C7" s="44">
        <v>3061</v>
      </c>
      <c r="D7" s="45">
        <v>2538</v>
      </c>
      <c r="E7" s="46">
        <v>264</v>
      </c>
      <c r="F7" s="45">
        <v>163</v>
      </c>
      <c r="G7" s="45">
        <v>2111</v>
      </c>
      <c r="H7" s="45">
        <v>13899</v>
      </c>
      <c r="I7" s="47">
        <v>6708</v>
      </c>
      <c r="J7" s="47">
        <v>7191</v>
      </c>
    </row>
    <row r="8" spans="1:10" ht="21" customHeight="1" x14ac:dyDescent="0.4">
      <c r="A8" s="48"/>
      <c r="B8" s="43" t="s">
        <v>40</v>
      </c>
      <c r="C8" s="44">
        <v>1082</v>
      </c>
      <c r="D8" s="49">
        <v>881</v>
      </c>
      <c r="E8" s="50">
        <v>82</v>
      </c>
      <c r="F8" s="49">
        <v>33</v>
      </c>
      <c r="G8" s="49">
        <v>766</v>
      </c>
      <c r="H8" s="49">
        <v>4843</v>
      </c>
      <c r="I8" s="51">
        <v>2326</v>
      </c>
      <c r="J8" s="51">
        <v>2517</v>
      </c>
    </row>
    <row r="9" spans="1:10" ht="21" customHeight="1" x14ac:dyDescent="0.4">
      <c r="A9" s="48"/>
      <c r="B9" s="43" t="s">
        <v>41</v>
      </c>
      <c r="C9" s="44">
        <v>282</v>
      </c>
      <c r="D9" s="49">
        <v>171</v>
      </c>
      <c r="E9" s="50">
        <v>20</v>
      </c>
      <c r="F9" s="49">
        <v>9</v>
      </c>
      <c r="G9" s="49">
        <v>142</v>
      </c>
      <c r="H9" s="49">
        <v>1306</v>
      </c>
      <c r="I9" s="51">
        <v>639</v>
      </c>
      <c r="J9" s="51">
        <v>667</v>
      </c>
    </row>
    <row r="10" spans="1:10" ht="21" customHeight="1" x14ac:dyDescent="0.4">
      <c r="A10" s="48"/>
      <c r="B10" s="43" t="s">
        <v>42</v>
      </c>
      <c r="C10" s="44">
        <v>975</v>
      </c>
      <c r="D10" s="49">
        <v>788</v>
      </c>
      <c r="E10" s="50">
        <v>50</v>
      </c>
      <c r="F10" s="49">
        <v>37</v>
      </c>
      <c r="G10" s="49">
        <v>701</v>
      </c>
      <c r="H10" s="49">
        <v>4595</v>
      </c>
      <c r="I10" s="51">
        <v>2172</v>
      </c>
      <c r="J10" s="51">
        <v>2423</v>
      </c>
    </row>
    <row r="11" spans="1:10" ht="21" customHeight="1" x14ac:dyDescent="0.4">
      <c r="A11" s="48"/>
      <c r="B11" s="43" t="s">
        <v>43</v>
      </c>
      <c r="C11" s="44">
        <v>691</v>
      </c>
      <c r="D11" s="49">
        <v>585</v>
      </c>
      <c r="E11" s="50">
        <v>45</v>
      </c>
      <c r="F11" s="49">
        <v>35</v>
      </c>
      <c r="G11" s="49">
        <v>505</v>
      </c>
      <c r="H11" s="49">
        <v>3215</v>
      </c>
      <c r="I11" s="51">
        <v>1520</v>
      </c>
      <c r="J11" s="51">
        <v>1695</v>
      </c>
    </row>
    <row r="12" spans="1:10" ht="21" customHeight="1" x14ac:dyDescent="0.4">
      <c r="A12" s="48"/>
      <c r="B12" s="43" t="s">
        <v>44</v>
      </c>
      <c r="C12" s="44">
        <v>643</v>
      </c>
      <c r="D12" s="49">
        <v>427</v>
      </c>
      <c r="E12" s="50">
        <v>42</v>
      </c>
      <c r="F12" s="49">
        <v>26</v>
      </c>
      <c r="G12" s="49">
        <v>359</v>
      </c>
      <c r="H12" s="49">
        <v>2809</v>
      </c>
      <c r="I12" s="51">
        <v>1342</v>
      </c>
      <c r="J12" s="51">
        <v>1467</v>
      </c>
    </row>
    <row r="13" spans="1:10" ht="21" customHeight="1" x14ac:dyDescent="0.4">
      <c r="A13" s="52"/>
      <c r="B13" s="43" t="s">
        <v>45</v>
      </c>
      <c r="C13" s="44">
        <v>6734</v>
      </c>
      <c r="D13" s="53">
        <v>5390</v>
      </c>
      <c r="E13" s="44">
        <v>503</v>
      </c>
      <c r="F13" s="44">
        <v>303</v>
      </c>
      <c r="G13" s="53">
        <v>4584</v>
      </c>
      <c r="H13" s="14">
        <v>30667</v>
      </c>
      <c r="I13" s="51">
        <v>14707</v>
      </c>
      <c r="J13" s="51">
        <v>15960</v>
      </c>
    </row>
    <row r="14" spans="1:10" ht="21" customHeight="1" x14ac:dyDescent="0.4">
      <c r="A14" s="54">
        <v>17</v>
      </c>
      <c r="B14" s="55" t="s">
        <v>46</v>
      </c>
      <c r="C14" s="56">
        <v>6120</v>
      </c>
      <c r="D14" s="56">
        <v>4605</v>
      </c>
      <c r="E14" s="56">
        <v>593</v>
      </c>
      <c r="F14" s="56">
        <v>484</v>
      </c>
      <c r="G14" s="56">
        <v>3528</v>
      </c>
      <c r="H14" s="57">
        <v>20713</v>
      </c>
      <c r="I14" s="57">
        <v>9993</v>
      </c>
      <c r="J14" s="57">
        <v>10720</v>
      </c>
    </row>
    <row r="15" spans="1:10" ht="21" customHeight="1" x14ac:dyDescent="0.4">
      <c r="A15" s="54">
        <v>22</v>
      </c>
      <c r="B15" s="58" t="s">
        <v>47</v>
      </c>
      <c r="C15" s="56">
        <v>5394</v>
      </c>
      <c r="D15" s="59">
        <v>3918</v>
      </c>
      <c r="E15" s="60">
        <v>654</v>
      </c>
      <c r="F15" s="59">
        <v>291</v>
      </c>
      <c r="G15" s="59">
        <v>2973</v>
      </c>
      <c r="H15" s="61" t="s">
        <v>48</v>
      </c>
      <c r="I15" s="61" t="s">
        <v>48</v>
      </c>
      <c r="J15" s="61" t="s">
        <v>48</v>
      </c>
    </row>
    <row r="16" spans="1:10" ht="21" customHeight="1" x14ac:dyDescent="0.4">
      <c r="A16" s="52">
        <v>27</v>
      </c>
      <c r="B16" s="62" t="s">
        <v>47</v>
      </c>
      <c r="C16" s="44">
        <v>4527</v>
      </c>
      <c r="D16" s="49">
        <v>3204</v>
      </c>
      <c r="E16" s="60">
        <v>684</v>
      </c>
      <c r="F16" s="49">
        <v>13</v>
      </c>
      <c r="G16" s="49">
        <v>2507</v>
      </c>
      <c r="H16" s="61" t="s">
        <v>48</v>
      </c>
      <c r="I16" s="63" t="s">
        <v>48</v>
      </c>
      <c r="J16" s="63" t="s">
        <v>48</v>
      </c>
    </row>
    <row r="17" spans="1:10" ht="21" customHeight="1" x14ac:dyDescent="0.4">
      <c r="A17" s="64" t="s">
        <v>49</v>
      </c>
      <c r="B17" s="65" t="s">
        <v>47</v>
      </c>
      <c r="C17" s="66">
        <v>3626</v>
      </c>
      <c r="D17" s="67">
        <v>2434</v>
      </c>
      <c r="E17" s="68" t="s">
        <v>50</v>
      </c>
      <c r="F17" s="66" t="s">
        <v>50</v>
      </c>
      <c r="G17" s="66" t="s">
        <v>50</v>
      </c>
      <c r="H17" s="69" t="s">
        <v>48</v>
      </c>
      <c r="I17" s="69" t="s">
        <v>48</v>
      </c>
      <c r="J17" s="69" t="s">
        <v>48</v>
      </c>
    </row>
    <row r="18" spans="1:10" ht="12" customHeight="1" x14ac:dyDescent="0.4">
      <c r="A18" s="70" t="s">
        <v>51</v>
      </c>
      <c r="B18" s="71"/>
      <c r="C18" s="72"/>
      <c r="D18" s="73"/>
      <c r="E18" s="72"/>
      <c r="F18" s="74"/>
      <c r="H18" s="75" t="s">
        <v>52</v>
      </c>
    </row>
    <row r="19" spans="1:10" ht="12" customHeight="1" x14ac:dyDescent="0.4">
      <c r="A19" s="70" t="s">
        <v>53</v>
      </c>
      <c r="B19" s="71"/>
      <c r="C19" s="72"/>
      <c r="D19" s="73"/>
      <c r="E19" s="72"/>
      <c r="F19" s="74"/>
      <c r="J19" s="76"/>
    </row>
    <row r="20" spans="1:10" ht="12" customHeight="1" x14ac:dyDescent="0.4">
      <c r="A20" s="70" t="s">
        <v>54</v>
      </c>
      <c r="B20" s="71"/>
      <c r="C20" s="72"/>
      <c r="D20" s="73"/>
      <c r="E20" s="72"/>
      <c r="F20" s="74"/>
      <c r="J20" s="76"/>
    </row>
    <row r="21" spans="1:10" ht="22.5" customHeight="1" x14ac:dyDescent="0.4">
      <c r="B21" s="71"/>
      <c r="C21" s="72"/>
      <c r="D21" s="73"/>
      <c r="E21" s="72"/>
      <c r="F21" s="72"/>
    </row>
    <row r="22" spans="1:10" ht="18.75" customHeight="1" x14ac:dyDescent="0.4">
      <c r="A22" s="77" t="s">
        <v>55</v>
      </c>
      <c r="B22" s="77"/>
      <c r="C22" s="77"/>
      <c r="D22" s="77"/>
      <c r="E22" s="77"/>
      <c r="F22" s="77"/>
      <c r="G22" s="77"/>
      <c r="H22" s="78"/>
      <c r="I22" s="16" t="s">
        <v>56</v>
      </c>
    </row>
    <row r="23" spans="1:10" ht="11.25" customHeight="1" x14ac:dyDescent="0.4">
      <c r="A23" s="78"/>
      <c r="B23" s="78"/>
      <c r="C23" s="78"/>
      <c r="D23" s="78"/>
      <c r="E23" s="78"/>
      <c r="F23" s="78"/>
      <c r="G23" s="78"/>
      <c r="H23" s="78"/>
      <c r="I23" s="18"/>
    </row>
    <row r="24" spans="1:10" ht="12" customHeight="1" x14ac:dyDescent="0.4">
      <c r="A24" s="26" t="s">
        <v>29</v>
      </c>
      <c r="B24" s="79"/>
      <c r="C24" s="80" t="s">
        <v>35</v>
      </c>
      <c r="D24" s="81"/>
      <c r="E24" s="82" t="s">
        <v>57</v>
      </c>
      <c r="F24" s="82" t="s">
        <v>58</v>
      </c>
      <c r="G24" s="82"/>
      <c r="H24" s="82" t="s">
        <v>59</v>
      </c>
      <c r="I24" s="83" t="s">
        <v>60</v>
      </c>
    </row>
    <row r="25" spans="1:10" ht="12" customHeight="1" x14ac:dyDescent="0.4">
      <c r="A25" s="84"/>
      <c r="B25" s="85"/>
      <c r="C25" s="86"/>
      <c r="D25" s="87"/>
      <c r="E25" s="88"/>
      <c r="F25" s="89" t="s">
        <v>61</v>
      </c>
      <c r="G25" s="89" t="s">
        <v>62</v>
      </c>
      <c r="H25" s="89"/>
      <c r="I25" s="90"/>
    </row>
    <row r="26" spans="1:10" ht="12" customHeight="1" x14ac:dyDescent="0.4">
      <c r="A26" s="84"/>
      <c r="B26" s="85"/>
      <c r="C26" s="86"/>
      <c r="D26" s="87"/>
      <c r="E26" s="88"/>
      <c r="F26" s="89"/>
      <c r="G26" s="89"/>
      <c r="H26" s="89"/>
      <c r="I26" s="90"/>
    </row>
    <row r="27" spans="1:10" ht="9.75" customHeight="1" x14ac:dyDescent="0.4">
      <c r="A27" s="34"/>
      <c r="B27" s="85"/>
      <c r="C27" s="86"/>
      <c r="D27" s="87"/>
      <c r="E27" s="88"/>
      <c r="F27" s="89"/>
      <c r="G27" s="89"/>
      <c r="H27" s="89"/>
      <c r="I27" s="91"/>
    </row>
    <row r="28" spans="1:10" ht="21" customHeight="1" x14ac:dyDescent="0.4">
      <c r="A28" s="84" t="s">
        <v>63</v>
      </c>
      <c r="B28" s="92" t="s">
        <v>64</v>
      </c>
      <c r="C28" s="93"/>
      <c r="D28" s="94">
        <f>SUM(E28:I28)</f>
        <v>10350</v>
      </c>
      <c r="E28" s="51">
        <v>3222</v>
      </c>
      <c r="F28" s="51">
        <v>333</v>
      </c>
      <c r="G28" s="51">
        <v>4075</v>
      </c>
      <c r="H28" s="51">
        <v>958</v>
      </c>
      <c r="I28" s="51">
        <v>1762</v>
      </c>
    </row>
    <row r="29" spans="1:10" ht="21" customHeight="1" x14ac:dyDescent="0.4">
      <c r="A29" s="84"/>
      <c r="B29" s="92" t="s">
        <v>65</v>
      </c>
      <c r="C29" s="93"/>
      <c r="D29" s="94">
        <f t="shared" ref="D29:D35" si="0">SUM(E29:I29)</f>
        <v>3461</v>
      </c>
      <c r="E29" s="51">
        <v>1018</v>
      </c>
      <c r="F29" s="51">
        <v>98</v>
      </c>
      <c r="G29" s="51">
        <v>1444</v>
      </c>
      <c r="H29" s="51">
        <v>307</v>
      </c>
      <c r="I29" s="51">
        <v>594</v>
      </c>
    </row>
    <row r="30" spans="1:10" ht="21" customHeight="1" x14ac:dyDescent="0.4">
      <c r="A30" s="84"/>
      <c r="B30" s="92" t="s">
        <v>66</v>
      </c>
      <c r="C30" s="93"/>
      <c r="D30" s="94">
        <f t="shared" si="0"/>
        <v>718</v>
      </c>
      <c r="E30" s="51">
        <v>255</v>
      </c>
      <c r="F30" s="51">
        <v>30</v>
      </c>
      <c r="G30" s="51">
        <v>299</v>
      </c>
      <c r="H30" s="51">
        <v>46</v>
      </c>
      <c r="I30" s="51">
        <v>88</v>
      </c>
    </row>
    <row r="31" spans="1:10" ht="21" customHeight="1" x14ac:dyDescent="0.4">
      <c r="A31" s="84"/>
      <c r="B31" s="92" t="s">
        <v>67</v>
      </c>
      <c r="C31" s="93"/>
      <c r="D31" s="94">
        <f t="shared" si="0"/>
        <v>3253</v>
      </c>
      <c r="E31" s="51">
        <v>869</v>
      </c>
      <c r="F31" s="51">
        <v>79</v>
      </c>
      <c r="G31" s="51">
        <v>1457</v>
      </c>
      <c r="H31" s="51">
        <v>300</v>
      </c>
      <c r="I31" s="51">
        <v>548</v>
      </c>
    </row>
    <row r="32" spans="1:10" ht="21" customHeight="1" x14ac:dyDescent="0.4">
      <c r="A32" s="84"/>
      <c r="B32" s="92" t="s">
        <v>68</v>
      </c>
      <c r="C32" s="93"/>
      <c r="D32" s="94">
        <f t="shared" si="0"/>
        <v>2451</v>
      </c>
      <c r="E32" s="51">
        <v>685</v>
      </c>
      <c r="F32" s="51">
        <v>71</v>
      </c>
      <c r="G32" s="51">
        <v>953</v>
      </c>
      <c r="H32" s="51">
        <v>275</v>
      </c>
      <c r="I32" s="51">
        <v>467</v>
      </c>
    </row>
    <row r="33" spans="1:9" ht="21" customHeight="1" x14ac:dyDescent="0.4">
      <c r="A33" s="84"/>
      <c r="B33" s="92" t="s">
        <v>69</v>
      </c>
      <c r="C33" s="93"/>
      <c r="D33" s="94">
        <f t="shared" si="0"/>
        <v>1763</v>
      </c>
      <c r="E33" s="51">
        <v>532</v>
      </c>
      <c r="F33" s="51">
        <v>77</v>
      </c>
      <c r="G33" s="51">
        <v>721</v>
      </c>
      <c r="H33" s="51">
        <v>156</v>
      </c>
      <c r="I33" s="51">
        <v>277</v>
      </c>
    </row>
    <row r="34" spans="1:9" ht="21" customHeight="1" x14ac:dyDescent="0.4">
      <c r="A34" s="95"/>
      <c r="B34" s="92" t="s">
        <v>45</v>
      </c>
      <c r="C34" s="93"/>
      <c r="D34" s="51">
        <f t="shared" si="0"/>
        <v>21996</v>
      </c>
      <c r="E34" s="51">
        <f>SUM(E28:E33)</f>
        <v>6581</v>
      </c>
      <c r="F34" s="51">
        <f>SUM(F28:F33)</f>
        <v>688</v>
      </c>
      <c r="G34" s="51">
        <f>SUM(G28:G33)</f>
        <v>8949</v>
      </c>
      <c r="H34" s="51">
        <f>SUM(H28:H33)</f>
        <v>2042</v>
      </c>
      <c r="I34" s="51">
        <f>SUM(I28:I33)</f>
        <v>3736</v>
      </c>
    </row>
    <row r="35" spans="1:9" ht="21" customHeight="1" x14ac:dyDescent="0.4">
      <c r="A35" s="96">
        <v>17</v>
      </c>
      <c r="B35" s="97" t="s">
        <v>70</v>
      </c>
      <c r="C35" s="98"/>
      <c r="D35" s="99">
        <f t="shared" si="0"/>
        <v>18504</v>
      </c>
      <c r="E35" s="100">
        <v>4843</v>
      </c>
      <c r="F35" s="100">
        <v>1463</v>
      </c>
      <c r="G35" s="100">
        <v>6857</v>
      </c>
      <c r="H35" s="100">
        <v>2190</v>
      </c>
      <c r="I35" s="100">
        <v>3151</v>
      </c>
    </row>
    <row r="36" spans="1:9" ht="21" customHeight="1" x14ac:dyDescent="0.4">
      <c r="A36" s="101">
        <v>22</v>
      </c>
      <c r="B36" s="97" t="s">
        <v>70</v>
      </c>
      <c r="C36" s="102"/>
      <c r="D36" s="99">
        <v>15194</v>
      </c>
      <c r="E36" s="103" t="s">
        <v>48</v>
      </c>
      <c r="F36" s="103" t="s">
        <v>48</v>
      </c>
      <c r="G36" s="103" t="s">
        <v>48</v>
      </c>
      <c r="H36" s="103" t="s">
        <v>48</v>
      </c>
      <c r="I36" s="103" t="s">
        <v>48</v>
      </c>
    </row>
    <row r="37" spans="1:9" ht="21" customHeight="1" x14ac:dyDescent="0.4">
      <c r="A37" s="104">
        <v>27</v>
      </c>
      <c r="B37" s="105" t="s">
        <v>70</v>
      </c>
      <c r="C37" s="106"/>
      <c r="D37" s="107">
        <v>11729</v>
      </c>
      <c r="E37" s="108" t="s">
        <v>48</v>
      </c>
      <c r="F37" s="108" t="s">
        <v>48</v>
      </c>
      <c r="G37" s="108" t="s">
        <v>48</v>
      </c>
      <c r="H37" s="108" t="s">
        <v>48</v>
      </c>
      <c r="I37" s="108" t="s">
        <v>48</v>
      </c>
    </row>
    <row r="38" spans="1:9" ht="21" customHeight="1" x14ac:dyDescent="0.4">
      <c r="A38" s="109" t="s">
        <v>71</v>
      </c>
      <c r="B38" s="110" t="s">
        <v>70</v>
      </c>
      <c r="C38" s="111"/>
      <c r="D38" s="112">
        <v>8133</v>
      </c>
      <c r="E38" s="113" t="s">
        <v>48</v>
      </c>
      <c r="F38" s="113" t="s">
        <v>48</v>
      </c>
      <c r="G38" s="113" t="s">
        <v>48</v>
      </c>
      <c r="H38" s="113" t="s">
        <v>48</v>
      </c>
      <c r="I38" s="113" t="s">
        <v>48</v>
      </c>
    </row>
    <row r="39" spans="1:9" ht="15" customHeight="1" x14ac:dyDescent="0.4">
      <c r="A39" s="51" t="s">
        <v>72</v>
      </c>
      <c r="B39" s="114"/>
      <c r="C39" s="114"/>
      <c r="D39" s="115"/>
      <c r="E39" s="116"/>
      <c r="F39" s="116"/>
      <c r="G39" s="116"/>
      <c r="H39" s="116"/>
      <c r="I39" s="117" t="s">
        <v>73</v>
      </c>
    </row>
    <row r="40" spans="1:9" ht="13.5" x14ac:dyDescent="0.4">
      <c r="A40" s="118"/>
      <c r="B40" s="119"/>
      <c r="C40" s="119"/>
      <c r="D40" s="119"/>
      <c r="E40" s="119"/>
      <c r="F40" s="119"/>
      <c r="G40" s="119"/>
      <c r="H40" s="119"/>
      <c r="I40" s="120"/>
    </row>
  </sheetData>
  <mergeCells count="22">
    <mergeCell ref="F25:F27"/>
    <mergeCell ref="G25:G27"/>
    <mergeCell ref="A28:A33"/>
    <mergeCell ref="A7:A12"/>
    <mergeCell ref="A22:G22"/>
    <mergeCell ref="I22:I23"/>
    <mergeCell ref="A24:A27"/>
    <mergeCell ref="B24:B27"/>
    <mergeCell ref="C24:D27"/>
    <mergeCell ref="E24:E27"/>
    <mergeCell ref="F24:G24"/>
    <mergeCell ref="H24:H27"/>
    <mergeCell ref="I24:I27"/>
    <mergeCell ref="A2:F2"/>
    <mergeCell ref="J2:J3"/>
    <mergeCell ref="F4:G5"/>
    <mergeCell ref="H4:J5"/>
    <mergeCell ref="A5:A6"/>
    <mergeCell ref="B5:B6"/>
    <mergeCell ref="C5:C6"/>
    <mergeCell ref="D5:D6"/>
    <mergeCell ref="E5:E6"/>
  </mergeCells>
  <phoneticPr fontId="3"/>
  <conditionalFormatting sqref="C17:G17">
    <cfRule type="containsBlanks" dxfId="10" priority="1">
      <formula>LEN(TRIM(C17))=0</formula>
    </cfRule>
  </conditionalFormatting>
  <printOptions horizontalCentered="1"/>
  <pageMargins left="0.78740157480314965" right="0.78740157480314965" top="0.39370078740157483" bottom="0.39370078740157483" header="0.51181102362204722" footer="0.51181102362204722"/>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49A11-4DFF-4296-B503-8DF6976184E0}">
  <dimension ref="A1:F58"/>
  <sheetViews>
    <sheetView showGridLines="0" view="pageBreakPreview" zoomScaleNormal="100" zoomScaleSheetLayoutView="100" workbookViewId="0">
      <pane ySplit="4" topLeftCell="A5" activePane="bottomLeft" state="frozen"/>
      <selection activeCell="Q1" sqref="Q1"/>
      <selection pane="bottomLeft"/>
    </sheetView>
  </sheetViews>
  <sheetFormatPr defaultRowHeight="12" x14ac:dyDescent="0.4"/>
  <cols>
    <col min="1" max="1" width="11" style="14" customWidth="1"/>
    <col min="2" max="2" width="13.5" style="14" customWidth="1"/>
    <col min="3" max="6" width="15.375" style="14" customWidth="1"/>
    <col min="7" max="256" width="9" style="14"/>
    <col min="257" max="257" width="11" style="14" customWidth="1"/>
    <col min="258" max="258" width="13.5" style="14" customWidth="1"/>
    <col min="259" max="262" width="15.375" style="14" customWidth="1"/>
    <col min="263" max="512" width="9" style="14"/>
    <col min="513" max="513" width="11" style="14" customWidth="1"/>
    <col min="514" max="514" width="13.5" style="14" customWidth="1"/>
    <col min="515" max="518" width="15.375" style="14" customWidth="1"/>
    <col min="519" max="768" width="9" style="14"/>
    <col min="769" max="769" width="11" style="14" customWidth="1"/>
    <col min="770" max="770" width="13.5" style="14" customWidth="1"/>
    <col min="771" max="774" width="15.375" style="14" customWidth="1"/>
    <col min="775" max="1024" width="9" style="14"/>
    <col min="1025" max="1025" width="11" style="14" customWidth="1"/>
    <col min="1026" max="1026" width="13.5" style="14" customWidth="1"/>
    <col min="1027" max="1030" width="15.375" style="14" customWidth="1"/>
    <col min="1031" max="1280" width="9" style="14"/>
    <col min="1281" max="1281" width="11" style="14" customWidth="1"/>
    <col min="1282" max="1282" width="13.5" style="14" customWidth="1"/>
    <col min="1283" max="1286" width="15.375" style="14" customWidth="1"/>
    <col min="1287" max="1536" width="9" style="14"/>
    <col min="1537" max="1537" width="11" style="14" customWidth="1"/>
    <col min="1538" max="1538" width="13.5" style="14" customWidth="1"/>
    <col min="1539" max="1542" width="15.375" style="14" customWidth="1"/>
    <col min="1543" max="1792" width="9" style="14"/>
    <col min="1793" max="1793" width="11" style="14" customWidth="1"/>
    <col min="1794" max="1794" width="13.5" style="14" customWidth="1"/>
    <col min="1795" max="1798" width="15.375" style="14" customWidth="1"/>
    <col min="1799" max="2048" width="9" style="14"/>
    <col min="2049" max="2049" width="11" style="14" customWidth="1"/>
    <col min="2050" max="2050" width="13.5" style="14" customWidth="1"/>
    <col min="2051" max="2054" width="15.375" style="14" customWidth="1"/>
    <col min="2055" max="2304" width="9" style="14"/>
    <col min="2305" max="2305" width="11" style="14" customWidth="1"/>
    <col min="2306" max="2306" width="13.5" style="14" customWidth="1"/>
    <col min="2307" max="2310" width="15.375" style="14" customWidth="1"/>
    <col min="2311" max="2560" width="9" style="14"/>
    <col min="2561" max="2561" width="11" style="14" customWidth="1"/>
    <col min="2562" max="2562" width="13.5" style="14" customWidth="1"/>
    <col min="2563" max="2566" width="15.375" style="14" customWidth="1"/>
    <col min="2567" max="2816" width="9" style="14"/>
    <col min="2817" max="2817" width="11" style="14" customWidth="1"/>
    <col min="2818" max="2818" width="13.5" style="14" customWidth="1"/>
    <col min="2819" max="2822" width="15.375" style="14" customWidth="1"/>
    <col min="2823" max="3072" width="9" style="14"/>
    <col min="3073" max="3073" width="11" style="14" customWidth="1"/>
    <col min="3074" max="3074" width="13.5" style="14" customWidth="1"/>
    <col min="3075" max="3078" width="15.375" style="14" customWidth="1"/>
    <col min="3079" max="3328" width="9" style="14"/>
    <col min="3329" max="3329" width="11" style="14" customWidth="1"/>
    <col min="3330" max="3330" width="13.5" style="14" customWidth="1"/>
    <col min="3331" max="3334" width="15.375" style="14" customWidth="1"/>
    <col min="3335" max="3584" width="9" style="14"/>
    <col min="3585" max="3585" width="11" style="14" customWidth="1"/>
    <col min="3586" max="3586" width="13.5" style="14" customWidth="1"/>
    <col min="3587" max="3590" width="15.375" style="14" customWidth="1"/>
    <col min="3591" max="3840" width="9" style="14"/>
    <col min="3841" max="3841" width="11" style="14" customWidth="1"/>
    <col min="3842" max="3842" width="13.5" style="14" customWidth="1"/>
    <col min="3843" max="3846" width="15.375" style="14" customWidth="1"/>
    <col min="3847" max="4096" width="9" style="14"/>
    <col min="4097" max="4097" width="11" style="14" customWidth="1"/>
    <col min="4098" max="4098" width="13.5" style="14" customWidth="1"/>
    <col min="4099" max="4102" width="15.375" style="14" customWidth="1"/>
    <col min="4103" max="4352" width="9" style="14"/>
    <col min="4353" max="4353" width="11" style="14" customWidth="1"/>
    <col min="4354" max="4354" width="13.5" style="14" customWidth="1"/>
    <col min="4355" max="4358" width="15.375" style="14" customWidth="1"/>
    <col min="4359" max="4608" width="9" style="14"/>
    <col min="4609" max="4609" width="11" style="14" customWidth="1"/>
    <col min="4610" max="4610" width="13.5" style="14" customWidth="1"/>
    <col min="4611" max="4614" width="15.375" style="14" customWidth="1"/>
    <col min="4615" max="4864" width="9" style="14"/>
    <col min="4865" max="4865" width="11" style="14" customWidth="1"/>
    <col min="4866" max="4866" width="13.5" style="14" customWidth="1"/>
    <col min="4867" max="4870" width="15.375" style="14" customWidth="1"/>
    <col min="4871" max="5120" width="9" style="14"/>
    <col min="5121" max="5121" width="11" style="14" customWidth="1"/>
    <col min="5122" max="5122" width="13.5" style="14" customWidth="1"/>
    <col min="5123" max="5126" width="15.375" style="14" customWidth="1"/>
    <col min="5127" max="5376" width="9" style="14"/>
    <col min="5377" max="5377" width="11" style="14" customWidth="1"/>
    <col min="5378" max="5378" width="13.5" style="14" customWidth="1"/>
    <col min="5379" max="5382" width="15.375" style="14" customWidth="1"/>
    <col min="5383" max="5632" width="9" style="14"/>
    <col min="5633" max="5633" width="11" style="14" customWidth="1"/>
    <col min="5634" max="5634" width="13.5" style="14" customWidth="1"/>
    <col min="5635" max="5638" width="15.375" style="14" customWidth="1"/>
    <col min="5639" max="5888" width="9" style="14"/>
    <col min="5889" max="5889" width="11" style="14" customWidth="1"/>
    <col min="5890" max="5890" width="13.5" style="14" customWidth="1"/>
    <col min="5891" max="5894" width="15.375" style="14" customWidth="1"/>
    <col min="5895" max="6144" width="9" style="14"/>
    <col min="6145" max="6145" width="11" style="14" customWidth="1"/>
    <col min="6146" max="6146" width="13.5" style="14" customWidth="1"/>
    <col min="6147" max="6150" width="15.375" style="14" customWidth="1"/>
    <col min="6151" max="6400" width="9" style="14"/>
    <col min="6401" max="6401" width="11" style="14" customWidth="1"/>
    <col min="6402" max="6402" width="13.5" style="14" customWidth="1"/>
    <col min="6403" max="6406" width="15.375" style="14" customWidth="1"/>
    <col min="6407" max="6656" width="9" style="14"/>
    <col min="6657" max="6657" width="11" style="14" customWidth="1"/>
    <col min="6658" max="6658" width="13.5" style="14" customWidth="1"/>
    <col min="6659" max="6662" width="15.375" style="14" customWidth="1"/>
    <col min="6663" max="6912" width="9" style="14"/>
    <col min="6913" max="6913" width="11" style="14" customWidth="1"/>
    <col min="6914" max="6914" width="13.5" style="14" customWidth="1"/>
    <col min="6915" max="6918" width="15.375" style="14" customWidth="1"/>
    <col min="6919" max="7168" width="9" style="14"/>
    <col min="7169" max="7169" width="11" style="14" customWidth="1"/>
    <col min="7170" max="7170" width="13.5" style="14" customWidth="1"/>
    <col min="7171" max="7174" width="15.375" style="14" customWidth="1"/>
    <col min="7175" max="7424" width="9" style="14"/>
    <col min="7425" max="7425" width="11" style="14" customWidth="1"/>
    <col min="7426" max="7426" width="13.5" style="14" customWidth="1"/>
    <col min="7427" max="7430" width="15.375" style="14" customWidth="1"/>
    <col min="7431" max="7680" width="9" style="14"/>
    <col min="7681" max="7681" width="11" style="14" customWidth="1"/>
    <col min="7682" max="7682" width="13.5" style="14" customWidth="1"/>
    <col min="7683" max="7686" width="15.375" style="14" customWidth="1"/>
    <col min="7687" max="7936" width="9" style="14"/>
    <col min="7937" max="7937" width="11" style="14" customWidth="1"/>
    <col min="7938" max="7938" width="13.5" style="14" customWidth="1"/>
    <col min="7939" max="7942" width="15.375" style="14" customWidth="1"/>
    <col min="7943" max="8192" width="9" style="14"/>
    <col min="8193" max="8193" width="11" style="14" customWidth="1"/>
    <col min="8194" max="8194" width="13.5" style="14" customWidth="1"/>
    <col min="8195" max="8198" width="15.375" style="14" customWidth="1"/>
    <col min="8199" max="8448" width="9" style="14"/>
    <col min="8449" max="8449" width="11" style="14" customWidth="1"/>
    <col min="8450" max="8450" width="13.5" style="14" customWidth="1"/>
    <col min="8451" max="8454" width="15.375" style="14" customWidth="1"/>
    <col min="8455" max="8704" width="9" style="14"/>
    <col min="8705" max="8705" width="11" style="14" customWidth="1"/>
    <col min="8706" max="8706" width="13.5" style="14" customWidth="1"/>
    <col min="8707" max="8710" width="15.375" style="14" customWidth="1"/>
    <col min="8711" max="8960" width="9" style="14"/>
    <col min="8961" max="8961" width="11" style="14" customWidth="1"/>
    <col min="8962" max="8962" width="13.5" style="14" customWidth="1"/>
    <col min="8963" max="8966" width="15.375" style="14" customWidth="1"/>
    <col min="8967" max="9216" width="9" style="14"/>
    <col min="9217" max="9217" width="11" style="14" customWidth="1"/>
    <col min="9218" max="9218" width="13.5" style="14" customWidth="1"/>
    <col min="9219" max="9222" width="15.375" style="14" customWidth="1"/>
    <col min="9223" max="9472" width="9" style="14"/>
    <col min="9473" max="9473" width="11" style="14" customWidth="1"/>
    <col min="9474" max="9474" width="13.5" style="14" customWidth="1"/>
    <col min="9475" max="9478" width="15.375" style="14" customWidth="1"/>
    <col min="9479" max="9728" width="9" style="14"/>
    <col min="9729" max="9729" width="11" style="14" customWidth="1"/>
    <col min="9730" max="9730" width="13.5" style="14" customWidth="1"/>
    <col min="9731" max="9734" width="15.375" style="14" customWidth="1"/>
    <col min="9735" max="9984" width="9" style="14"/>
    <col min="9985" max="9985" width="11" style="14" customWidth="1"/>
    <col min="9986" max="9986" width="13.5" style="14" customWidth="1"/>
    <col min="9987" max="9990" width="15.375" style="14" customWidth="1"/>
    <col min="9991" max="10240" width="9" style="14"/>
    <col min="10241" max="10241" width="11" style="14" customWidth="1"/>
    <col min="10242" max="10242" width="13.5" style="14" customWidth="1"/>
    <col min="10243" max="10246" width="15.375" style="14" customWidth="1"/>
    <col min="10247" max="10496" width="9" style="14"/>
    <col min="10497" max="10497" width="11" style="14" customWidth="1"/>
    <col min="10498" max="10498" width="13.5" style="14" customWidth="1"/>
    <col min="10499" max="10502" width="15.375" style="14" customWidth="1"/>
    <col min="10503" max="10752" width="9" style="14"/>
    <col min="10753" max="10753" width="11" style="14" customWidth="1"/>
    <col min="10754" max="10754" width="13.5" style="14" customWidth="1"/>
    <col min="10755" max="10758" width="15.375" style="14" customWidth="1"/>
    <col min="10759" max="11008" width="9" style="14"/>
    <col min="11009" max="11009" width="11" style="14" customWidth="1"/>
    <col min="11010" max="11010" width="13.5" style="14" customWidth="1"/>
    <col min="11011" max="11014" width="15.375" style="14" customWidth="1"/>
    <col min="11015" max="11264" width="9" style="14"/>
    <col min="11265" max="11265" width="11" style="14" customWidth="1"/>
    <col min="11266" max="11266" width="13.5" style="14" customWidth="1"/>
    <col min="11267" max="11270" width="15.375" style="14" customWidth="1"/>
    <col min="11271" max="11520" width="9" style="14"/>
    <col min="11521" max="11521" width="11" style="14" customWidth="1"/>
    <col min="11522" max="11522" width="13.5" style="14" customWidth="1"/>
    <col min="11523" max="11526" width="15.375" style="14" customWidth="1"/>
    <col min="11527" max="11776" width="9" style="14"/>
    <col min="11777" max="11777" width="11" style="14" customWidth="1"/>
    <col min="11778" max="11778" width="13.5" style="14" customWidth="1"/>
    <col min="11779" max="11782" width="15.375" style="14" customWidth="1"/>
    <col min="11783" max="12032" width="9" style="14"/>
    <col min="12033" max="12033" width="11" style="14" customWidth="1"/>
    <col min="12034" max="12034" width="13.5" style="14" customWidth="1"/>
    <col min="12035" max="12038" width="15.375" style="14" customWidth="1"/>
    <col min="12039" max="12288" width="9" style="14"/>
    <col min="12289" max="12289" width="11" style="14" customWidth="1"/>
    <col min="12290" max="12290" width="13.5" style="14" customWidth="1"/>
    <col min="12291" max="12294" width="15.375" style="14" customWidth="1"/>
    <col min="12295" max="12544" width="9" style="14"/>
    <col min="12545" max="12545" width="11" style="14" customWidth="1"/>
    <col min="12546" max="12546" width="13.5" style="14" customWidth="1"/>
    <col min="12547" max="12550" width="15.375" style="14" customWidth="1"/>
    <col min="12551" max="12800" width="9" style="14"/>
    <col min="12801" max="12801" width="11" style="14" customWidth="1"/>
    <col min="12802" max="12802" width="13.5" style="14" customWidth="1"/>
    <col min="12803" max="12806" width="15.375" style="14" customWidth="1"/>
    <col min="12807" max="13056" width="9" style="14"/>
    <col min="13057" max="13057" width="11" style="14" customWidth="1"/>
    <col min="13058" max="13058" width="13.5" style="14" customWidth="1"/>
    <col min="13059" max="13062" width="15.375" style="14" customWidth="1"/>
    <col min="13063" max="13312" width="9" style="14"/>
    <col min="13313" max="13313" width="11" style="14" customWidth="1"/>
    <col min="13314" max="13314" width="13.5" style="14" customWidth="1"/>
    <col min="13315" max="13318" width="15.375" style="14" customWidth="1"/>
    <col min="13319" max="13568" width="9" style="14"/>
    <col min="13569" max="13569" width="11" style="14" customWidth="1"/>
    <col min="13570" max="13570" width="13.5" style="14" customWidth="1"/>
    <col min="13571" max="13574" width="15.375" style="14" customWidth="1"/>
    <col min="13575" max="13824" width="9" style="14"/>
    <col min="13825" max="13825" width="11" style="14" customWidth="1"/>
    <col min="13826" max="13826" width="13.5" style="14" customWidth="1"/>
    <col min="13827" max="13830" width="15.375" style="14" customWidth="1"/>
    <col min="13831" max="14080" width="9" style="14"/>
    <col min="14081" max="14081" width="11" style="14" customWidth="1"/>
    <col min="14082" max="14082" width="13.5" style="14" customWidth="1"/>
    <col min="14083" max="14086" width="15.375" style="14" customWidth="1"/>
    <col min="14087" max="14336" width="9" style="14"/>
    <col min="14337" max="14337" width="11" style="14" customWidth="1"/>
    <col min="14338" max="14338" width="13.5" style="14" customWidth="1"/>
    <col min="14339" max="14342" width="15.375" style="14" customWidth="1"/>
    <col min="14343" max="14592" width="9" style="14"/>
    <col min="14593" max="14593" width="11" style="14" customWidth="1"/>
    <col min="14594" max="14594" width="13.5" style="14" customWidth="1"/>
    <col min="14595" max="14598" width="15.375" style="14" customWidth="1"/>
    <col min="14599" max="14848" width="9" style="14"/>
    <col min="14849" max="14849" width="11" style="14" customWidth="1"/>
    <col min="14850" max="14850" width="13.5" style="14" customWidth="1"/>
    <col min="14851" max="14854" width="15.375" style="14" customWidth="1"/>
    <col min="14855" max="15104" width="9" style="14"/>
    <col min="15105" max="15105" width="11" style="14" customWidth="1"/>
    <col min="15106" max="15106" width="13.5" style="14" customWidth="1"/>
    <col min="15107" max="15110" width="15.375" style="14" customWidth="1"/>
    <col min="15111" max="15360" width="9" style="14"/>
    <col min="15361" max="15361" width="11" style="14" customWidth="1"/>
    <col min="15362" max="15362" width="13.5" style="14" customWidth="1"/>
    <col min="15363" max="15366" width="15.375" style="14" customWidth="1"/>
    <col min="15367" max="15616" width="9" style="14"/>
    <col min="15617" max="15617" width="11" style="14" customWidth="1"/>
    <col min="15618" max="15618" width="13.5" style="14" customWidth="1"/>
    <col min="15619" max="15622" width="15.375" style="14" customWidth="1"/>
    <col min="15623" max="15872" width="9" style="14"/>
    <col min="15873" max="15873" width="11" style="14" customWidth="1"/>
    <col min="15874" max="15874" width="13.5" style="14" customWidth="1"/>
    <col min="15875" max="15878" width="15.375" style="14" customWidth="1"/>
    <col min="15879" max="16128" width="9" style="14"/>
    <col min="16129" max="16129" width="11" style="14" customWidth="1"/>
    <col min="16130" max="16130" width="13.5" style="14" customWidth="1"/>
    <col min="16131" max="16134" width="15.375" style="14" customWidth="1"/>
    <col min="16135" max="16384" width="9" style="14"/>
  </cols>
  <sheetData>
    <row r="1" spans="1:6" ht="37.5" customHeight="1" x14ac:dyDescent="0.4">
      <c r="F1" s="121" t="s">
        <v>74</v>
      </c>
    </row>
    <row r="2" spans="1:6" ht="18.75" customHeight="1" x14ac:dyDescent="0.4">
      <c r="A2" s="122" t="s">
        <v>75</v>
      </c>
      <c r="B2" s="122"/>
      <c r="C2" s="122"/>
      <c r="D2" s="122"/>
      <c r="E2" s="122"/>
      <c r="F2" s="123" t="s">
        <v>76</v>
      </c>
    </row>
    <row r="3" spans="1:6" ht="11.25" customHeight="1" x14ac:dyDescent="0.4">
      <c r="A3" s="124"/>
      <c r="B3" s="124"/>
      <c r="C3" s="124"/>
      <c r="D3" s="124"/>
      <c r="E3" s="124"/>
      <c r="F3" s="125"/>
    </row>
    <row r="4" spans="1:6" s="131" customFormat="1" ht="29.25" customHeight="1" x14ac:dyDescent="0.4">
      <c r="A4" s="126" t="s">
        <v>29</v>
      </c>
      <c r="B4" s="127"/>
      <c r="C4" s="128" t="s">
        <v>77</v>
      </c>
      <c r="D4" s="129" t="s">
        <v>78</v>
      </c>
      <c r="E4" s="129" t="s">
        <v>79</v>
      </c>
      <c r="F4" s="130" t="s">
        <v>80</v>
      </c>
    </row>
    <row r="5" spans="1:6" ht="12.75" customHeight="1" x14ac:dyDescent="0.4">
      <c r="A5" s="84" t="s">
        <v>81</v>
      </c>
      <c r="B5" s="132" t="s">
        <v>39</v>
      </c>
      <c r="C5" s="94">
        <v>4502</v>
      </c>
      <c r="D5" s="133">
        <v>3812</v>
      </c>
      <c r="E5" s="133">
        <v>572</v>
      </c>
      <c r="F5" s="94">
        <v>118</v>
      </c>
    </row>
    <row r="6" spans="1:6" ht="12.75" customHeight="1" x14ac:dyDescent="0.4">
      <c r="A6" s="84"/>
      <c r="B6" s="132" t="s">
        <v>40</v>
      </c>
      <c r="C6" s="94">
        <v>1294</v>
      </c>
      <c r="D6" s="133">
        <v>1185</v>
      </c>
      <c r="E6" s="133">
        <v>105</v>
      </c>
      <c r="F6" s="94">
        <v>4</v>
      </c>
    </row>
    <row r="7" spans="1:6" ht="12.75" customHeight="1" x14ac:dyDescent="0.4">
      <c r="A7" s="84"/>
      <c r="B7" s="132" t="s">
        <v>82</v>
      </c>
      <c r="C7" s="94">
        <v>322</v>
      </c>
      <c r="D7" s="133">
        <v>239</v>
      </c>
      <c r="E7" s="133">
        <v>80</v>
      </c>
      <c r="F7" s="94">
        <v>3</v>
      </c>
    </row>
    <row r="8" spans="1:6" ht="12.75" customHeight="1" x14ac:dyDescent="0.4">
      <c r="A8" s="84"/>
      <c r="B8" s="132" t="s">
        <v>83</v>
      </c>
      <c r="C8" s="94">
        <v>1277</v>
      </c>
      <c r="D8" s="133">
        <v>1179</v>
      </c>
      <c r="E8" s="133">
        <v>92</v>
      </c>
      <c r="F8" s="94">
        <v>6</v>
      </c>
    </row>
    <row r="9" spans="1:6" ht="12.75" customHeight="1" x14ac:dyDescent="0.4">
      <c r="A9" s="84"/>
      <c r="B9" s="132" t="s">
        <v>43</v>
      </c>
      <c r="C9" s="94">
        <v>1013</v>
      </c>
      <c r="D9" s="133">
        <v>906</v>
      </c>
      <c r="E9" s="133">
        <v>98</v>
      </c>
      <c r="F9" s="94">
        <v>8</v>
      </c>
    </row>
    <row r="10" spans="1:6" ht="12.75" customHeight="1" x14ac:dyDescent="0.4">
      <c r="A10" s="84"/>
      <c r="B10" s="132" t="s">
        <v>44</v>
      </c>
      <c r="C10" s="94">
        <v>779</v>
      </c>
      <c r="D10" s="133">
        <v>656</v>
      </c>
      <c r="E10" s="133">
        <v>108</v>
      </c>
      <c r="F10" s="94">
        <v>15</v>
      </c>
    </row>
    <row r="11" spans="1:6" ht="12.75" customHeight="1" x14ac:dyDescent="0.4">
      <c r="A11" s="134"/>
      <c r="B11" s="135" t="s">
        <v>45</v>
      </c>
      <c r="C11" s="136">
        <f>SUM(C5:C10)</f>
        <v>9187</v>
      </c>
      <c r="D11" s="136">
        <f>SUM(D5:D10)</f>
        <v>7977</v>
      </c>
      <c r="E11" s="136">
        <f>SUM(E5:E10)</f>
        <v>1055</v>
      </c>
      <c r="F11" s="136">
        <f>SUM(F5:F10)</f>
        <v>154</v>
      </c>
    </row>
    <row r="12" spans="1:6" ht="12.75" customHeight="1" x14ac:dyDescent="0.4">
      <c r="A12" s="137">
        <v>50</v>
      </c>
      <c r="B12" s="138" t="s">
        <v>39</v>
      </c>
      <c r="C12" s="94">
        <v>4003.41</v>
      </c>
      <c r="D12" s="133">
        <v>3438.18</v>
      </c>
      <c r="E12" s="133">
        <v>437.63</v>
      </c>
      <c r="F12" s="94">
        <v>127.6</v>
      </c>
    </row>
    <row r="13" spans="1:6" ht="12.75" customHeight="1" x14ac:dyDescent="0.4">
      <c r="A13" s="84"/>
      <c r="B13" s="132" t="s">
        <v>40</v>
      </c>
      <c r="C13" s="94">
        <v>1173.1199999999999</v>
      </c>
      <c r="D13" s="133">
        <v>1092.25</v>
      </c>
      <c r="E13" s="133">
        <v>76.73</v>
      </c>
      <c r="F13" s="94">
        <v>4.1399999999999997</v>
      </c>
    </row>
    <row r="14" spans="1:6" ht="12.75" customHeight="1" x14ac:dyDescent="0.4">
      <c r="A14" s="84"/>
      <c r="B14" s="132" t="s">
        <v>82</v>
      </c>
      <c r="C14" s="94">
        <v>277.48</v>
      </c>
      <c r="D14" s="133">
        <v>209.77</v>
      </c>
      <c r="E14" s="133">
        <v>65.8</v>
      </c>
      <c r="F14" s="94">
        <v>1.91</v>
      </c>
    </row>
    <row r="15" spans="1:6" ht="12.75" customHeight="1" x14ac:dyDescent="0.4">
      <c r="A15" s="84"/>
      <c r="B15" s="132" t="s">
        <v>42</v>
      </c>
      <c r="C15" s="94">
        <v>1082.82</v>
      </c>
      <c r="D15" s="133">
        <v>1026.95</v>
      </c>
      <c r="E15" s="133">
        <v>51.22</v>
      </c>
      <c r="F15" s="94">
        <v>4.6500000000000004</v>
      </c>
    </row>
    <row r="16" spans="1:6" ht="12.75" customHeight="1" x14ac:dyDescent="0.4">
      <c r="A16" s="84"/>
      <c r="B16" s="132" t="s">
        <v>43</v>
      </c>
      <c r="C16" s="94">
        <v>880.56</v>
      </c>
      <c r="D16" s="133">
        <v>800.16</v>
      </c>
      <c r="E16" s="133">
        <v>63</v>
      </c>
      <c r="F16" s="94">
        <v>17.399999999999999</v>
      </c>
    </row>
    <row r="17" spans="1:6" ht="12.75" customHeight="1" x14ac:dyDescent="0.4">
      <c r="A17" s="84"/>
      <c r="B17" s="132" t="s">
        <v>44</v>
      </c>
      <c r="C17" s="94">
        <v>648.4</v>
      </c>
      <c r="D17" s="133">
        <v>538.76</v>
      </c>
      <c r="E17" s="133">
        <v>93.14</v>
      </c>
      <c r="F17" s="94">
        <v>16.5</v>
      </c>
    </row>
    <row r="18" spans="1:6" ht="12.75" customHeight="1" x14ac:dyDescent="0.4">
      <c r="A18" s="134"/>
      <c r="B18" s="135" t="s">
        <v>45</v>
      </c>
      <c r="C18" s="136">
        <f>SUM(C12:C17)</f>
        <v>8065.7899999999991</v>
      </c>
      <c r="D18" s="136">
        <f>SUM(D12:D17)</f>
        <v>7106.0700000000006</v>
      </c>
      <c r="E18" s="136">
        <f>SUM(E12:E17)</f>
        <v>787.52</v>
      </c>
      <c r="F18" s="136">
        <f>SUM(F12:F17)</f>
        <v>172.2</v>
      </c>
    </row>
    <row r="19" spans="1:6" ht="12.75" customHeight="1" x14ac:dyDescent="0.4">
      <c r="A19" s="137">
        <v>55</v>
      </c>
      <c r="B19" s="138" t="s">
        <v>39</v>
      </c>
      <c r="C19" s="94">
        <v>3789.7</v>
      </c>
      <c r="D19" s="133">
        <v>3297.19</v>
      </c>
      <c r="E19" s="133">
        <v>376.86</v>
      </c>
      <c r="F19" s="94">
        <v>115.65</v>
      </c>
    </row>
    <row r="20" spans="1:6" ht="12.75" customHeight="1" x14ac:dyDescent="0.4">
      <c r="A20" s="84"/>
      <c r="B20" s="132" t="s">
        <v>40</v>
      </c>
      <c r="C20" s="94">
        <v>1084.52</v>
      </c>
      <c r="D20" s="133">
        <v>1014.26</v>
      </c>
      <c r="E20" s="133">
        <v>65.790000000000006</v>
      </c>
      <c r="F20" s="94">
        <v>4.47</v>
      </c>
    </row>
    <row r="21" spans="1:6" ht="12.75" customHeight="1" x14ac:dyDescent="0.4">
      <c r="A21" s="84"/>
      <c r="B21" s="132" t="s">
        <v>82</v>
      </c>
      <c r="C21" s="94">
        <v>245.57</v>
      </c>
      <c r="D21" s="133">
        <v>196.75</v>
      </c>
      <c r="E21" s="133">
        <v>47.77</v>
      </c>
      <c r="F21" s="94">
        <v>1.05</v>
      </c>
    </row>
    <row r="22" spans="1:6" ht="12.75" customHeight="1" x14ac:dyDescent="0.4">
      <c r="A22" s="84"/>
      <c r="B22" s="132" t="s">
        <v>42</v>
      </c>
      <c r="C22" s="94">
        <v>1067.71</v>
      </c>
      <c r="D22" s="133">
        <v>1011.61</v>
      </c>
      <c r="E22" s="133">
        <v>50.2</v>
      </c>
      <c r="F22" s="94">
        <v>5.9</v>
      </c>
    </row>
    <row r="23" spans="1:6" ht="12.75" customHeight="1" x14ac:dyDescent="0.4">
      <c r="A23" s="84"/>
      <c r="B23" s="132" t="s">
        <v>43</v>
      </c>
      <c r="C23" s="94">
        <v>863.12</v>
      </c>
      <c r="D23" s="133">
        <v>806.39</v>
      </c>
      <c r="E23" s="133">
        <v>50</v>
      </c>
      <c r="F23" s="94">
        <v>6.73</v>
      </c>
    </row>
    <row r="24" spans="1:6" ht="12.75" customHeight="1" x14ac:dyDescent="0.4">
      <c r="A24" s="84"/>
      <c r="B24" s="132" t="s">
        <v>44</v>
      </c>
      <c r="C24" s="94">
        <v>628.23</v>
      </c>
      <c r="D24" s="133">
        <v>517.52</v>
      </c>
      <c r="E24" s="133">
        <v>97.62</v>
      </c>
      <c r="F24" s="94">
        <v>13.09</v>
      </c>
    </row>
    <row r="25" spans="1:6" ht="12.75" customHeight="1" x14ac:dyDescent="0.4">
      <c r="A25" s="134"/>
      <c r="B25" s="135" t="s">
        <v>45</v>
      </c>
      <c r="C25" s="136">
        <f>SUM(C19:C24)</f>
        <v>7678.8499999999985</v>
      </c>
      <c r="D25" s="136">
        <f>SUM(D19:D24)</f>
        <v>6843.7199999999993</v>
      </c>
      <c r="E25" s="136">
        <f>SUM(E19:E24)</f>
        <v>688.24</v>
      </c>
      <c r="F25" s="136">
        <f>SUM(F19:F24)</f>
        <v>146.89000000000001</v>
      </c>
    </row>
    <row r="26" spans="1:6" ht="12.75" customHeight="1" x14ac:dyDescent="0.4">
      <c r="A26" s="137">
        <v>60</v>
      </c>
      <c r="B26" s="138" t="s">
        <v>39</v>
      </c>
      <c r="C26" s="94">
        <v>3605.49</v>
      </c>
      <c r="D26" s="133">
        <v>3104.45</v>
      </c>
      <c r="E26" s="133">
        <v>399.86</v>
      </c>
      <c r="F26" s="94">
        <v>101.18</v>
      </c>
    </row>
    <row r="27" spans="1:6" ht="12.75" customHeight="1" x14ac:dyDescent="0.4">
      <c r="A27" s="84"/>
      <c r="B27" s="132" t="s">
        <v>40</v>
      </c>
      <c r="C27" s="94">
        <v>1073.04</v>
      </c>
      <c r="D27" s="133">
        <v>1004</v>
      </c>
      <c r="E27" s="133">
        <v>65.14</v>
      </c>
      <c r="F27" s="94">
        <v>3.9</v>
      </c>
    </row>
    <row r="28" spans="1:6" ht="12.75" customHeight="1" x14ac:dyDescent="0.4">
      <c r="A28" s="84"/>
      <c r="B28" s="132" t="s">
        <v>82</v>
      </c>
      <c r="C28" s="94">
        <v>208.73</v>
      </c>
      <c r="D28" s="133">
        <v>171.14</v>
      </c>
      <c r="E28" s="133">
        <v>37.03</v>
      </c>
      <c r="F28" s="94">
        <v>0.56000000000000005</v>
      </c>
    </row>
    <row r="29" spans="1:6" ht="12.75" customHeight="1" x14ac:dyDescent="0.4">
      <c r="A29" s="84"/>
      <c r="B29" s="132" t="s">
        <v>42</v>
      </c>
      <c r="C29" s="94">
        <v>1024.3699999999999</v>
      </c>
      <c r="D29" s="133">
        <v>968.39</v>
      </c>
      <c r="E29" s="133">
        <v>48.95</v>
      </c>
      <c r="F29" s="94">
        <v>7.03</v>
      </c>
    </row>
    <row r="30" spans="1:6" ht="12.75" customHeight="1" x14ac:dyDescent="0.4">
      <c r="A30" s="84"/>
      <c r="B30" s="132" t="s">
        <v>43</v>
      </c>
      <c r="C30" s="94">
        <v>857.84</v>
      </c>
      <c r="D30" s="133">
        <v>803.24</v>
      </c>
      <c r="E30" s="133">
        <v>45.9</v>
      </c>
      <c r="F30" s="94">
        <v>8.6999999999999993</v>
      </c>
    </row>
    <row r="31" spans="1:6" ht="12.75" customHeight="1" x14ac:dyDescent="0.4">
      <c r="A31" s="84"/>
      <c r="B31" s="132" t="s">
        <v>44</v>
      </c>
      <c r="C31" s="94">
        <v>596.20000000000005</v>
      </c>
      <c r="D31" s="133">
        <v>468.82</v>
      </c>
      <c r="E31" s="133">
        <v>114.17</v>
      </c>
      <c r="F31" s="94">
        <v>13.21</v>
      </c>
    </row>
    <row r="32" spans="1:6" ht="12.75" customHeight="1" x14ac:dyDescent="0.4">
      <c r="A32" s="134"/>
      <c r="B32" s="135" t="s">
        <v>45</v>
      </c>
      <c r="C32" s="136">
        <f>SUM(C26:C31)</f>
        <v>7365.6699999999992</v>
      </c>
      <c r="D32" s="136">
        <f>SUM(D26:D31)</f>
        <v>6520.04</v>
      </c>
      <c r="E32" s="136">
        <f>SUM(E26:E31)</f>
        <v>711.05</v>
      </c>
      <c r="F32" s="136">
        <f>SUM(F26:F31)</f>
        <v>134.58000000000001</v>
      </c>
    </row>
    <row r="33" spans="1:6" ht="12.75" customHeight="1" x14ac:dyDescent="0.4">
      <c r="A33" s="137" t="s">
        <v>84</v>
      </c>
      <c r="B33" s="138" t="s">
        <v>39</v>
      </c>
      <c r="C33" s="94">
        <v>3431.13</v>
      </c>
      <c r="D33" s="133">
        <v>2987.42</v>
      </c>
      <c r="E33" s="133">
        <v>360.99</v>
      </c>
      <c r="F33" s="94">
        <v>82.72</v>
      </c>
    </row>
    <row r="34" spans="1:6" ht="12.75" customHeight="1" x14ac:dyDescent="0.4">
      <c r="A34" s="84"/>
      <c r="B34" s="132" t="s">
        <v>40</v>
      </c>
      <c r="C34" s="94">
        <v>1012.1</v>
      </c>
      <c r="D34" s="133">
        <v>945.44</v>
      </c>
      <c r="E34" s="133">
        <v>62.93</v>
      </c>
      <c r="F34" s="94">
        <v>3.73</v>
      </c>
    </row>
    <row r="35" spans="1:6" ht="12.75" customHeight="1" x14ac:dyDescent="0.4">
      <c r="A35" s="84"/>
      <c r="B35" s="132" t="s">
        <v>82</v>
      </c>
      <c r="C35" s="94">
        <v>164.51</v>
      </c>
      <c r="D35" s="133">
        <v>142.49</v>
      </c>
      <c r="E35" s="133">
        <v>21.74</v>
      </c>
      <c r="F35" s="94">
        <v>0.28000000000000003</v>
      </c>
    </row>
    <row r="36" spans="1:6" ht="12.75" customHeight="1" x14ac:dyDescent="0.4">
      <c r="A36" s="84"/>
      <c r="B36" s="132" t="s">
        <v>42</v>
      </c>
      <c r="C36" s="94">
        <v>946.82</v>
      </c>
      <c r="D36" s="133">
        <v>908.49</v>
      </c>
      <c r="E36" s="133">
        <v>32.520000000000003</v>
      </c>
      <c r="F36" s="94">
        <v>5.81</v>
      </c>
    </row>
    <row r="37" spans="1:6" ht="12.75" customHeight="1" x14ac:dyDescent="0.4">
      <c r="A37" s="84"/>
      <c r="B37" s="132" t="s">
        <v>43</v>
      </c>
      <c r="C37" s="94">
        <v>824.6</v>
      </c>
      <c r="D37" s="133">
        <v>780.4</v>
      </c>
      <c r="E37" s="133">
        <v>39.950000000000003</v>
      </c>
      <c r="F37" s="94">
        <v>4.25</v>
      </c>
    </row>
    <row r="38" spans="1:6" ht="12.75" customHeight="1" x14ac:dyDescent="0.4">
      <c r="A38" s="84"/>
      <c r="B38" s="132" t="s">
        <v>44</v>
      </c>
      <c r="C38" s="94">
        <v>496.27</v>
      </c>
      <c r="D38" s="133">
        <v>430.36</v>
      </c>
      <c r="E38" s="133">
        <v>56.74</v>
      </c>
      <c r="F38" s="94">
        <v>9.17</v>
      </c>
    </row>
    <row r="39" spans="1:6" ht="12.75" customHeight="1" x14ac:dyDescent="0.4">
      <c r="A39" s="134"/>
      <c r="B39" s="135" t="s">
        <v>45</v>
      </c>
      <c r="C39" s="136">
        <f>SUM(C33:C38)</f>
        <v>6875.43</v>
      </c>
      <c r="D39" s="136">
        <f>SUM(D33:D38)</f>
        <v>6194.5999999999995</v>
      </c>
      <c r="E39" s="136">
        <f>SUM(E33:E38)</f>
        <v>574.87</v>
      </c>
      <c r="F39" s="136">
        <f>SUM(F33:F38)</f>
        <v>105.96000000000001</v>
      </c>
    </row>
    <row r="40" spans="1:6" ht="12.75" customHeight="1" x14ac:dyDescent="0.4">
      <c r="A40" s="137">
        <v>7</v>
      </c>
      <c r="B40" s="138" t="s">
        <v>39</v>
      </c>
      <c r="C40" s="94">
        <v>3210.84</v>
      </c>
      <c r="D40" s="133">
        <v>2812.13</v>
      </c>
      <c r="E40" s="133">
        <v>323.32</v>
      </c>
      <c r="F40" s="94">
        <v>75.39</v>
      </c>
    </row>
    <row r="41" spans="1:6" ht="12.75" customHeight="1" x14ac:dyDescent="0.4">
      <c r="A41" s="84"/>
      <c r="B41" s="132" t="s">
        <v>40</v>
      </c>
      <c r="C41" s="94">
        <v>967.28</v>
      </c>
      <c r="D41" s="133">
        <v>919.22</v>
      </c>
      <c r="E41" s="133">
        <v>45.12</v>
      </c>
      <c r="F41" s="94">
        <v>2.94</v>
      </c>
    </row>
    <row r="42" spans="1:6" ht="12.75" customHeight="1" x14ac:dyDescent="0.4">
      <c r="A42" s="84"/>
      <c r="B42" s="132" t="s">
        <v>82</v>
      </c>
      <c r="C42" s="94">
        <v>149.9</v>
      </c>
      <c r="D42" s="133">
        <v>124.14</v>
      </c>
      <c r="E42" s="133">
        <v>24.94</v>
      </c>
      <c r="F42" s="94">
        <v>0.82</v>
      </c>
    </row>
    <row r="43" spans="1:6" ht="12.75" customHeight="1" x14ac:dyDescent="0.4">
      <c r="A43" s="84"/>
      <c r="B43" s="132" t="s">
        <v>42</v>
      </c>
      <c r="C43" s="94">
        <v>901.65</v>
      </c>
      <c r="D43" s="133">
        <v>867.39</v>
      </c>
      <c r="E43" s="133">
        <v>30.58</v>
      </c>
      <c r="F43" s="94">
        <v>3.68</v>
      </c>
    </row>
    <row r="44" spans="1:6" ht="12.75" customHeight="1" x14ac:dyDescent="0.4">
      <c r="A44" s="84"/>
      <c r="B44" s="132" t="s">
        <v>43</v>
      </c>
      <c r="C44" s="94">
        <v>803.38</v>
      </c>
      <c r="D44" s="133">
        <v>768.65</v>
      </c>
      <c r="E44" s="133">
        <v>31.28</v>
      </c>
      <c r="F44" s="94">
        <v>3.45</v>
      </c>
    </row>
    <row r="45" spans="1:6" ht="12.75" customHeight="1" x14ac:dyDescent="0.4">
      <c r="A45" s="84"/>
      <c r="B45" s="132" t="s">
        <v>44</v>
      </c>
      <c r="C45" s="94">
        <v>441.16</v>
      </c>
      <c r="D45" s="133">
        <v>383.17</v>
      </c>
      <c r="E45" s="133">
        <v>50.01</v>
      </c>
      <c r="F45" s="94">
        <v>7.98</v>
      </c>
    </row>
    <row r="46" spans="1:6" ht="12.75" customHeight="1" x14ac:dyDescent="0.4">
      <c r="A46" s="134"/>
      <c r="B46" s="135" t="s">
        <v>45</v>
      </c>
      <c r="C46" s="136">
        <f>SUM(C40:C45)</f>
        <v>6474.2099999999991</v>
      </c>
      <c r="D46" s="136">
        <f>SUM(D40:D45)</f>
        <v>5874.7</v>
      </c>
      <c r="E46" s="136">
        <f>SUM(E40:E45)</f>
        <v>505.25</v>
      </c>
      <c r="F46" s="136">
        <f>SUM(F40:F45)</f>
        <v>94.26</v>
      </c>
    </row>
    <row r="47" spans="1:6" ht="12.75" customHeight="1" x14ac:dyDescent="0.4">
      <c r="A47" s="137">
        <v>12</v>
      </c>
      <c r="B47" s="138" t="s">
        <v>39</v>
      </c>
      <c r="C47" s="94">
        <v>2850.27</v>
      </c>
      <c r="D47" s="94">
        <v>2553.27</v>
      </c>
      <c r="E47" s="94">
        <v>241.02</v>
      </c>
      <c r="F47" s="94">
        <v>55.98</v>
      </c>
    </row>
    <row r="48" spans="1:6" ht="12.75" customHeight="1" x14ac:dyDescent="0.4">
      <c r="A48" s="84"/>
      <c r="B48" s="132" t="s">
        <v>40</v>
      </c>
      <c r="C48" s="94">
        <v>916.4</v>
      </c>
      <c r="D48" s="94">
        <v>875.61</v>
      </c>
      <c r="E48" s="94">
        <v>37.22</v>
      </c>
      <c r="F48" s="94">
        <v>3.57</v>
      </c>
    </row>
    <row r="49" spans="1:6" ht="12.75" customHeight="1" x14ac:dyDescent="0.4">
      <c r="A49" s="84"/>
      <c r="B49" s="132" t="s">
        <v>82</v>
      </c>
      <c r="C49" s="94">
        <v>107.83</v>
      </c>
      <c r="D49" s="94">
        <v>92.44</v>
      </c>
      <c r="E49" s="94">
        <v>14.53</v>
      </c>
      <c r="F49" s="94">
        <v>0.86</v>
      </c>
    </row>
    <row r="50" spans="1:6" ht="12.75" customHeight="1" x14ac:dyDescent="0.4">
      <c r="A50" s="84"/>
      <c r="B50" s="132" t="s">
        <v>42</v>
      </c>
      <c r="C50" s="94">
        <v>821.9</v>
      </c>
      <c r="D50" s="94">
        <v>795.78</v>
      </c>
      <c r="E50" s="94">
        <v>23.98</v>
      </c>
      <c r="F50" s="94">
        <v>2.14</v>
      </c>
    </row>
    <row r="51" spans="1:6" ht="12.75" customHeight="1" x14ac:dyDescent="0.4">
      <c r="A51" s="84"/>
      <c r="B51" s="132" t="s">
        <v>43</v>
      </c>
      <c r="C51" s="94">
        <v>738.76</v>
      </c>
      <c r="D51" s="94">
        <v>704.95</v>
      </c>
      <c r="E51" s="94">
        <v>29.99</v>
      </c>
      <c r="F51" s="94">
        <v>3.82</v>
      </c>
    </row>
    <row r="52" spans="1:6" ht="12.75" customHeight="1" x14ac:dyDescent="0.4">
      <c r="A52" s="84"/>
      <c r="B52" s="132" t="s">
        <v>44</v>
      </c>
      <c r="C52" s="94">
        <v>338.3</v>
      </c>
      <c r="D52" s="94">
        <v>304.57</v>
      </c>
      <c r="E52" s="94">
        <v>27.49</v>
      </c>
      <c r="F52" s="94">
        <v>6.24</v>
      </c>
    </row>
    <row r="53" spans="1:6" ht="12.75" customHeight="1" x14ac:dyDescent="0.4">
      <c r="A53" s="134"/>
      <c r="B53" s="135" t="s">
        <v>45</v>
      </c>
      <c r="C53" s="136">
        <f>SUM(C47:C52)</f>
        <v>5773.46</v>
      </c>
      <c r="D53" s="136">
        <f>SUM(D47:D52)</f>
        <v>5326.62</v>
      </c>
      <c r="E53" s="136">
        <f>SUM(E47:E52)</f>
        <v>374.23</v>
      </c>
      <c r="F53" s="136">
        <f>SUM(F47:F52)</f>
        <v>72.609999999999985</v>
      </c>
    </row>
    <row r="54" spans="1:6" ht="12.75" customHeight="1" x14ac:dyDescent="0.4">
      <c r="A54" s="101">
        <v>17</v>
      </c>
      <c r="B54" s="139" t="s">
        <v>70</v>
      </c>
      <c r="C54" s="57">
        <v>5560</v>
      </c>
      <c r="D54" s="57">
        <v>5174</v>
      </c>
      <c r="E54" s="57">
        <v>332</v>
      </c>
      <c r="F54" s="57">
        <v>55</v>
      </c>
    </row>
    <row r="55" spans="1:6" ht="12.75" customHeight="1" x14ac:dyDescent="0.4">
      <c r="A55" s="101">
        <v>22</v>
      </c>
      <c r="B55" s="139" t="s">
        <v>70</v>
      </c>
      <c r="C55" s="57">
        <v>5476</v>
      </c>
      <c r="D55" s="57">
        <v>5026</v>
      </c>
      <c r="E55" s="57">
        <v>378</v>
      </c>
      <c r="F55" s="57">
        <v>72</v>
      </c>
    </row>
    <row r="56" spans="1:6" ht="12.75" customHeight="1" x14ac:dyDescent="0.4">
      <c r="A56" s="101">
        <v>27</v>
      </c>
      <c r="B56" s="139" t="s">
        <v>70</v>
      </c>
      <c r="C56" s="57">
        <f>SUM(D56:F56)</f>
        <v>5326</v>
      </c>
      <c r="D56" s="57">
        <v>4921</v>
      </c>
      <c r="E56" s="57">
        <v>353</v>
      </c>
      <c r="F56" s="57">
        <v>52</v>
      </c>
    </row>
    <row r="57" spans="1:6" ht="12.75" customHeight="1" x14ac:dyDescent="0.4">
      <c r="A57" s="140" t="s">
        <v>49</v>
      </c>
      <c r="B57" s="141" t="s">
        <v>70</v>
      </c>
      <c r="C57" s="142">
        <f>SUM(D57:F57)</f>
        <v>5091</v>
      </c>
      <c r="D57" s="143">
        <v>4809</v>
      </c>
      <c r="E57" s="143">
        <v>221</v>
      </c>
      <c r="F57" s="143">
        <v>61</v>
      </c>
    </row>
    <row r="58" spans="1:6" ht="15" customHeight="1" x14ac:dyDescent="0.4">
      <c r="F58" s="144" t="s">
        <v>85</v>
      </c>
    </row>
  </sheetData>
  <mergeCells count="8">
    <mergeCell ref="A40:A45"/>
    <mergeCell ref="A47:A52"/>
    <mergeCell ref="F2:F3"/>
    <mergeCell ref="A5:A10"/>
    <mergeCell ref="A12:A17"/>
    <mergeCell ref="A19:A24"/>
    <mergeCell ref="A26:A31"/>
    <mergeCell ref="A33:A38"/>
  </mergeCells>
  <phoneticPr fontId="3"/>
  <conditionalFormatting sqref="D57:F57">
    <cfRule type="containsBlanks" dxfId="9" priority="1">
      <formula>LEN(TRIM(D57))=0</formula>
    </cfRule>
  </conditionalFormatting>
  <pageMargins left="0.78740157480314965" right="0.78740157480314965" top="0.39370078740157483" bottom="0.39370078740157483"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2406-447A-4EE6-A464-F273E91B3BB2}">
  <dimension ref="A1:N41"/>
  <sheetViews>
    <sheetView showGridLines="0" view="pageBreakPreview" zoomScaleNormal="100" zoomScaleSheetLayoutView="100" workbookViewId="0"/>
  </sheetViews>
  <sheetFormatPr defaultRowHeight="12" x14ac:dyDescent="0.4"/>
  <cols>
    <col min="1" max="1" width="8" style="118" customWidth="1"/>
    <col min="2" max="2" width="8.875" style="118" customWidth="1"/>
    <col min="3" max="13" width="6.875" style="118" customWidth="1"/>
    <col min="14" max="14" width="4.625" style="118" customWidth="1"/>
    <col min="15" max="256" width="9" style="118"/>
    <col min="257" max="257" width="8" style="118" customWidth="1"/>
    <col min="258" max="258" width="8.875" style="118" customWidth="1"/>
    <col min="259" max="268" width="6.875" style="118" customWidth="1"/>
    <col min="269" max="269" width="8.625" style="118" customWidth="1"/>
    <col min="270" max="270" width="4.625" style="118" customWidth="1"/>
    <col min="271" max="512" width="9" style="118"/>
    <col min="513" max="513" width="8" style="118" customWidth="1"/>
    <col min="514" max="514" width="8.875" style="118" customWidth="1"/>
    <col min="515" max="524" width="6.875" style="118" customWidth="1"/>
    <col min="525" max="525" width="8.625" style="118" customWidth="1"/>
    <col min="526" max="526" width="4.625" style="118" customWidth="1"/>
    <col min="527" max="768" width="9" style="118"/>
    <col min="769" max="769" width="8" style="118" customWidth="1"/>
    <col min="770" max="770" width="8.875" style="118" customWidth="1"/>
    <col min="771" max="780" width="6.875" style="118" customWidth="1"/>
    <col min="781" max="781" width="8.625" style="118" customWidth="1"/>
    <col min="782" max="782" width="4.625" style="118" customWidth="1"/>
    <col min="783" max="1024" width="9" style="118"/>
    <col min="1025" max="1025" width="8" style="118" customWidth="1"/>
    <col min="1026" max="1026" width="8.875" style="118" customWidth="1"/>
    <col min="1027" max="1036" width="6.875" style="118" customWidth="1"/>
    <col min="1037" max="1037" width="8.625" style="118" customWidth="1"/>
    <col min="1038" max="1038" width="4.625" style="118" customWidth="1"/>
    <col min="1039" max="1280" width="9" style="118"/>
    <col min="1281" max="1281" width="8" style="118" customWidth="1"/>
    <col min="1282" max="1282" width="8.875" style="118" customWidth="1"/>
    <col min="1283" max="1292" width="6.875" style="118" customWidth="1"/>
    <col min="1293" max="1293" width="8.625" style="118" customWidth="1"/>
    <col min="1294" max="1294" width="4.625" style="118" customWidth="1"/>
    <col min="1295" max="1536" width="9" style="118"/>
    <col min="1537" max="1537" width="8" style="118" customWidth="1"/>
    <col min="1538" max="1538" width="8.875" style="118" customWidth="1"/>
    <col min="1539" max="1548" width="6.875" style="118" customWidth="1"/>
    <col min="1549" max="1549" width="8.625" style="118" customWidth="1"/>
    <col min="1550" max="1550" width="4.625" style="118" customWidth="1"/>
    <col min="1551" max="1792" width="9" style="118"/>
    <col min="1793" max="1793" width="8" style="118" customWidth="1"/>
    <col min="1794" max="1794" width="8.875" style="118" customWidth="1"/>
    <col min="1795" max="1804" width="6.875" style="118" customWidth="1"/>
    <col min="1805" max="1805" width="8.625" style="118" customWidth="1"/>
    <col min="1806" max="1806" width="4.625" style="118" customWidth="1"/>
    <col min="1807" max="2048" width="9" style="118"/>
    <col min="2049" max="2049" width="8" style="118" customWidth="1"/>
    <col min="2050" max="2050" width="8.875" style="118" customWidth="1"/>
    <col min="2051" max="2060" width="6.875" style="118" customWidth="1"/>
    <col min="2061" max="2061" width="8.625" style="118" customWidth="1"/>
    <col min="2062" max="2062" width="4.625" style="118" customWidth="1"/>
    <col min="2063" max="2304" width="9" style="118"/>
    <col min="2305" max="2305" width="8" style="118" customWidth="1"/>
    <col min="2306" max="2306" width="8.875" style="118" customWidth="1"/>
    <col min="2307" max="2316" width="6.875" style="118" customWidth="1"/>
    <col min="2317" max="2317" width="8.625" style="118" customWidth="1"/>
    <col min="2318" max="2318" width="4.625" style="118" customWidth="1"/>
    <col min="2319" max="2560" width="9" style="118"/>
    <col min="2561" max="2561" width="8" style="118" customWidth="1"/>
    <col min="2562" max="2562" width="8.875" style="118" customWidth="1"/>
    <col min="2563" max="2572" width="6.875" style="118" customWidth="1"/>
    <col min="2573" max="2573" width="8.625" style="118" customWidth="1"/>
    <col min="2574" max="2574" width="4.625" style="118" customWidth="1"/>
    <col min="2575" max="2816" width="9" style="118"/>
    <col min="2817" max="2817" width="8" style="118" customWidth="1"/>
    <col min="2818" max="2818" width="8.875" style="118" customWidth="1"/>
    <col min="2819" max="2828" width="6.875" style="118" customWidth="1"/>
    <col min="2829" max="2829" width="8.625" style="118" customWidth="1"/>
    <col min="2830" max="2830" width="4.625" style="118" customWidth="1"/>
    <col min="2831" max="3072" width="9" style="118"/>
    <col min="3073" max="3073" width="8" style="118" customWidth="1"/>
    <col min="3074" max="3074" width="8.875" style="118" customWidth="1"/>
    <col min="3075" max="3084" width="6.875" style="118" customWidth="1"/>
    <col min="3085" max="3085" width="8.625" style="118" customWidth="1"/>
    <col min="3086" max="3086" width="4.625" style="118" customWidth="1"/>
    <col min="3087" max="3328" width="9" style="118"/>
    <col min="3329" max="3329" width="8" style="118" customWidth="1"/>
    <col min="3330" max="3330" width="8.875" style="118" customWidth="1"/>
    <col min="3331" max="3340" width="6.875" style="118" customWidth="1"/>
    <col min="3341" max="3341" width="8.625" style="118" customWidth="1"/>
    <col min="3342" max="3342" width="4.625" style="118" customWidth="1"/>
    <col min="3343" max="3584" width="9" style="118"/>
    <col min="3585" max="3585" width="8" style="118" customWidth="1"/>
    <col min="3586" max="3586" width="8.875" style="118" customWidth="1"/>
    <col min="3587" max="3596" width="6.875" style="118" customWidth="1"/>
    <col min="3597" max="3597" width="8.625" style="118" customWidth="1"/>
    <col min="3598" max="3598" width="4.625" style="118" customWidth="1"/>
    <col min="3599" max="3840" width="9" style="118"/>
    <col min="3841" max="3841" width="8" style="118" customWidth="1"/>
    <col min="3842" max="3842" width="8.875" style="118" customWidth="1"/>
    <col min="3843" max="3852" width="6.875" style="118" customWidth="1"/>
    <col min="3853" max="3853" width="8.625" style="118" customWidth="1"/>
    <col min="3854" max="3854" width="4.625" style="118" customWidth="1"/>
    <col min="3855" max="4096" width="9" style="118"/>
    <col min="4097" max="4097" width="8" style="118" customWidth="1"/>
    <col min="4098" max="4098" width="8.875" style="118" customWidth="1"/>
    <col min="4099" max="4108" width="6.875" style="118" customWidth="1"/>
    <col min="4109" max="4109" width="8.625" style="118" customWidth="1"/>
    <col min="4110" max="4110" width="4.625" style="118" customWidth="1"/>
    <col min="4111" max="4352" width="9" style="118"/>
    <col min="4353" max="4353" width="8" style="118" customWidth="1"/>
    <col min="4354" max="4354" width="8.875" style="118" customWidth="1"/>
    <col min="4355" max="4364" width="6.875" style="118" customWidth="1"/>
    <col min="4365" max="4365" width="8.625" style="118" customWidth="1"/>
    <col min="4366" max="4366" width="4.625" style="118" customWidth="1"/>
    <col min="4367" max="4608" width="9" style="118"/>
    <col min="4609" max="4609" width="8" style="118" customWidth="1"/>
    <col min="4610" max="4610" width="8.875" style="118" customWidth="1"/>
    <col min="4611" max="4620" width="6.875" style="118" customWidth="1"/>
    <col min="4621" max="4621" width="8.625" style="118" customWidth="1"/>
    <col min="4622" max="4622" width="4.625" style="118" customWidth="1"/>
    <col min="4623" max="4864" width="9" style="118"/>
    <col min="4865" max="4865" width="8" style="118" customWidth="1"/>
    <col min="4866" max="4866" width="8.875" style="118" customWidth="1"/>
    <col min="4867" max="4876" width="6.875" style="118" customWidth="1"/>
    <col min="4877" max="4877" width="8.625" style="118" customWidth="1"/>
    <col min="4878" max="4878" width="4.625" style="118" customWidth="1"/>
    <col min="4879" max="5120" width="9" style="118"/>
    <col min="5121" max="5121" width="8" style="118" customWidth="1"/>
    <col min="5122" max="5122" width="8.875" style="118" customWidth="1"/>
    <col min="5123" max="5132" width="6.875" style="118" customWidth="1"/>
    <col min="5133" max="5133" width="8.625" style="118" customWidth="1"/>
    <col min="5134" max="5134" width="4.625" style="118" customWidth="1"/>
    <col min="5135" max="5376" width="9" style="118"/>
    <col min="5377" max="5377" width="8" style="118" customWidth="1"/>
    <col min="5378" max="5378" width="8.875" style="118" customWidth="1"/>
    <col min="5379" max="5388" width="6.875" style="118" customWidth="1"/>
    <col min="5389" max="5389" width="8.625" style="118" customWidth="1"/>
    <col min="5390" max="5390" width="4.625" style="118" customWidth="1"/>
    <col min="5391" max="5632" width="9" style="118"/>
    <col min="5633" max="5633" width="8" style="118" customWidth="1"/>
    <col min="5634" max="5634" width="8.875" style="118" customWidth="1"/>
    <col min="5635" max="5644" width="6.875" style="118" customWidth="1"/>
    <col min="5645" max="5645" width="8.625" style="118" customWidth="1"/>
    <col min="5646" max="5646" width="4.625" style="118" customWidth="1"/>
    <col min="5647" max="5888" width="9" style="118"/>
    <col min="5889" max="5889" width="8" style="118" customWidth="1"/>
    <col min="5890" max="5890" width="8.875" style="118" customWidth="1"/>
    <col min="5891" max="5900" width="6.875" style="118" customWidth="1"/>
    <col min="5901" max="5901" width="8.625" style="118" customWidth="1"/>
    <col min="5902" max="5902" width="4.625" style="118" customWidth="1"/>
    <col min="5903" max="6144" width="9" style="118"/>
    <col min="6145" max="6145" width="8" style="118" customWidth="1"/>
    <col min="6146" max="6146" width="8.875" style="118" customWidth="1"/>
    <col min="6147" max="6156" width="6.875" style="118" customWidth="1"/>
    <col min="6157" max="6157" width="8.625" style="118" customWidth="1"/>
    <col min="6158" max="6158" width="4.625" style="118" customWidth="1"/>
    <col min="6159" max="6400" width="9" style="118"/>
    <col min="6401" max="6401" width="8" style="118" customWidth="1"/>
    <col min="6402" max="6402" width="8.875" style="118" customWidth="1"/>
    <col min="6403" max="6412" width="6.875" style="118" customWidth="1"/>
    <col min="6413" max="6413" width="8.625" style="118" customWidth="1"/>
    <col min="6414" max="6414" width="4.625" style="118" customWidth="1"/>
    <col min="6415" max="6656" width="9" style="118"/>
    <col min="6657" max="6657" width="8" style="118" customWidth="1"/>
    <col min="6658" max="6658" width="8.875" style="118" customWidth="1"/>
    <col min="6659" max="6668" width="6.875" style="118" customWidth="1"/>
    <col min="6669" max="6669" width="8.625" style="118" customWidth="1"/>
    <col min="6670" max="6670" width="4.625" style="118" customWidth="1"/>
    <col min="6671" max="6912" width="9" style="118"/>
    <col min="6913" max="6913" width="8" style="118" customWidth="1"/>
    <col min="6914" max="6914" width="8.875" style="118" customWidth="1"/>
    <col min="6915" max="6924" width="6.875" style="118" customWidth="1"/>
    <col min="6925" max="6925" width="8.625" style="118" customWidth="1"/>
    <col min="6926" max="6926" width="4.625" style="118" customWidth="1"/>
    <col min="6927" max="7168" width="9" style="118"/>
    <col min="7169" max="7169" width="8" style="118" customWidth="1"/>
    <col min="7170" max="7170" width="8.875" style="118" customWidth="1"/>
    <col min="7171" max="7180" width="6.875" style="118" customWidth="1"/>
    <col min="7181" max="7181" width="8.625" style="118" customWidth="1"/>
    <col min="7182" max="7182" width="4.625" style="118" customWidth="1"/>
    <col min="7183" max="7424" width="9" style="118"/>
    <col min="7425" max="7425" width="8" style="118" customWidth="1"/>
    <col min="7426" max="7426" width="8.875" style="118" customWidth="1"/>
    <col min="7427" max="7436" width="6.875" style="118" customWidth="1"/>
    <col min="7437" max="7437" width="8.625" style="118" customWidth="1"/>
    <col min="7438" max="7438" width="4.625" style="118" customWidth="1"/>
    <col min="7439" max="7680" width="9" style="118"/>
    <col min="7681" max="7681" width="8" style="118" customWidth="1"/>
    <col min="7682" max="7682" width="8.875" style="118" customWidth="1"/>
    <col min="7683" max="7692" width="6.875" style="118" customWidth="1"/>
    <col min="7693" max="7693" width="8.625" style="118" customWidth="1"/>
    <col min="7694" max="7694" width="4.625" style="118" customWidth="1"/>
    <col min="7695" max="7936" width="9" style="118"/>
    <col min="7937" max="7937" width="8" style="118" customWidth="1"/>
    <col min="7938" max="7938" width="8.875" style="118" customWidth="1"/>
    <col min="7939" max="7948" width="6.875" style="118" customWidth="1"/>
    <col min="7949" max="7949" width="8.625" style="118" customWidth="1"/>
    <col min="7950" max="7950" width="4.625" style="118" customWidth="1"/>
    <col min="7951" max="8192" width="9" style="118"/>
    <col min="8193" max="8193" width="8" style="118" customWidth="1"/>
    <col min="8194" max="8194" width="8.875" style="118" customWidth="1"/>
    <col min="8195" max="8204" width="6.875" style="118" customWidth="1"/>
    <col min="8205" max="8205" width="8.625" style="118" customWidth="1"/>
    <col min="8206" max="8206" width="4.625" style="118" customWidth="1"/>
    <col min="8207" max="8448" width="9" style="118"/>
    <col min="8449" max="8449" width="8" style="118" customWidth="1"/>
    <col min="8450" max="8450" width="8.875" style="118" customWidth="1"/>
    <col min="8451" max="8460" width="6.875" style="118" customWidth="1"/>
    <col min="8461" max="8461" width="8.625" style="118" customWidth="1"/>
    <col min="8462" max="8462" width="4.625" style="118" customWidth="1"/>
    <col min="8463" max="8704" width="9" style="118"/>
    <col min="8705" max="8705" width="8" style="118" customWidth="1"/>
    <col min="8706" max="8706" width="8.875" style="118" customWidth="1"/>
    <col min="8707" max="8716" width="6.875" style="118" customWidth="1"/>
    <col min="8717" max="8717" width="8.625" style="118" customWidth="1"/>
    <col min="8718" max="8718" width="4.625" style="118" customWidth="1"/>
    <col min="8719" max="8960" width="9" style="118"/>
    <col min="8961" max="8961" width="8" style="118" customWidth="1"/>
    <col min="8962" max="8962" width="8.875" style="118" customWidth="1"/>
    <col min="8963" max="8972" width="6.875" style="118" customWidth="1"/>
    <col min="8973" max="8973" width="8.625" style="118" customWidth="1"/>
    <col min="8974" max="8974" width="4.625" style="118" customWidth="1"/>
    <col min="8975" max="9216" width="9" style="118"/>
    <col min="9217" max="9217" width="8" style="118" customWidth="1"/>
    <col min="9218" max="9218" width="8.875" style="118" customWidth="1"/>
    <col min="9219" max="9228" width="6.875" style="118" customWidth="1"/>
    <col min="9229" max="9229" width="8.625" style="118" customWidth="1"/>
    <col min="9230" max="9230" width="4.625" style="118" customWidth="1"/>
    <col min="9231" max="9472" width="9" style="118"/>
    <col min="9473" max="9473" width="8" style="118" customWidth="1"/>
    <col min="9474" max="9474" width="8.875" style="118" customWidth="1"/>
    <col min="9475" max="9484" width="6.875" style="118" customWidth="1"/>
    <col min="9485" max="9485" width="8.625" style="118" customWidth="1"/>
    <col min="9486" max="9486" width="4.625" style="118" customWidth="1"/>
    <col min="9487" max="9728" width="9" style="118"/>
    <col min="9729" max="9729" width="8" style="118" customWidth="1"/>
    <col min="9730" max="9730" width="8.875" style="118" customWidth="1"/>
    <col min="9731" max="9740" width="6.875" style="118" customWidth="1"/>
    <col min="9741" max="9741" width="8.625" style="118" customWidth="1"/>
    <col min="9742" max="9742" width="4.625" style="118" customWidth="1"/>
    <col min="9743" max="9984" width="9" style="118"/>
    <col min="9985" max="9985" width="8" style="118" customWidth="1"/>
    <col min="9986" max="9986" width="8.875" style="118" customWidth="1"/>
    <col min="9987" max="9996" width="6.875" style="118" customWidth="1"/>
    <col min="9997" max="9997" width="8.625" style="118" customWidth="1"/>
    <col min="9998" max="9998" width="4.625" style="118" customWidth="1"/>
    <col min="9999" max="10240" width="9" style="118"/>
    <col min="10241" max="10241" width="8" style="118" customWidth="1"/>
    <col min="10242" max="10242" width="8.875" style="118" customWidth="1"/>
    <col min="10243" max="10252" width="6.875" style="118" customWidth="1"/>
    <col min="10253" max="10253" width="8.625" style="118" customWidth="1"/>
    <col min="10254" max="10254" width="4.625" style="118" customWidth="1"/>
    <col min="10255" max="10496" width="9" style="118"/>
    <col min="10497" max="10497" width="8" style="118" customWidth="1"/>
    <col min="10498" max="10498" width="8.875" style="118" customWidth="1"/>
    <col min="10499" max="10508" width="6.875" style="118" customWidth="1"/>
    <col min="10509" max="10509" width="8.625" style="118" customWidth="1"/>
    <col min="10510" max="10510" width="4.625" style="118" customWidth="1"/>
    <col min="10511" max="10752" width="9" style="118"/>
    <col min="10753" max="10753" width="8" style="118" customWidth="1"/>
    <col min="10754" max="10754" width="8.875" style="118" customWidth="1"/>
    <col min="10755" max="10764" width="6.875" style="118" customWidth="1"/>
    <col min="10765" max="10765" width="8.625" style="118" customWidth="1"/>
    <col min="10766" max="10766" width="4.625" style="118" customWidth="1"/>
    <col min="10767" max="11008" width="9" style="118"/>
    <col min="11009" max="11009" width="8" style="118" customWidth="1"/>
    <col min="11010" max="11010" width="8.875" style="118" customWidth="1"/>
    <col min="11011" max="11020" width="6.875" style="118" customWidth="1"/>
    <col min="11021" max="11021" width="8.625" style="118" customWidth="1"/>
    <col min="11022" max="11022" width="4.625" style="118" customWidth="1"/>
    <col min="11023" max="11264" width="9" style="118"/>
    <col min="11265" max="11265" width="8" style="118" customWidth="1"/>
    <col min="11266" max="11266" width="8.875" style="118" customWidth="1"/>
    <col min="11267" max="11276" width="6.875" style="118" customWidth="1"/>
    <col min="11277" max="11277" width="8.625" style="118" customWidth="1"/>
    <col min="11278" max="11278" width="4.625" style="118" customWidth="1"/>
    <col min="11279" max="11520" width="9" style="118"/>
    <col min="11521" max="11521" width="8" style="118" customWidth="1"/>
    <col min="11522" max="11522" width="8.875" style="118" customWidth="1"/>
    <col min="11523" max="11532" width="6.875" style="118" customWidth="1"/>
    <col min="11533" max="11533" width="8.625" style="118" customWidth="1"/>
    <col min="11534" max="11534" width="4.625" style="118" customWidth="1"/>
    <col min="11535" max="11776" width="9" style="118"/>
    <col min="11777" max="11777" width="8" style="118" customWidth="1"/>
    <col min="11778" max="11778" width="8.875" style="118" customWidth="1"/>
    <col min="11779" max="11788" width="6.875" style="118" customWidth="1"/>
    <col min="11789" max="11789" width="8.625" style="118" customWidth="1"/>
    <col min="11790" max="11790" width="4.625" style="118" customWidth="1"/>
    <col min="11791" max="12032" width="9" style="118"/>
    <col min="12033" max="12033" width="8" style="118" customWidth="1"/>
    <col min="12034" max="12034" width="8.875" style="118" customWidth="1"/>
    <col min="12035" max="12044" width="6.875" style="118" customWidth="1"/>
    <col min="12045" max="12045" width="8.625" style="118" customWidth="1"/>
    <col min="12046" max="12046" width="4.625" style="118" customWidth="1"/>
    <col min="12047" max="12288" width="9" style="118"/>
    <col min="12289" max="12289" width="8" style="118" customWidth="1"/>
    <col min="12290" max="12290" width="8.875" style="118" customWidth="1"/>
    <col min="12291" max="12300" width="6.875" style="118" customWidth="1"/>
    <col min="12301" max="12301" width="8.625" style="118" customWidth="1"/>
    <col min="12302" max="12302" width="4.625" style="118" customWidth="1"/>
    <col min="12303" max="12544" width="9" style="118"/>
    <col min="12545" max="12545" width="8" style="118" customWidth="1"/>
    <col min="12546" max="12546" width="8.875" style="118" customWidth="1"/>
    <col min="12547" max="12556" width="6.875" style="118" customWidth="1"/>
    <col min="12557" max="12557" width="8.625" style="118" customWidth="1"/>
    <col min="12558" max="12558" width="4.625" style="118" customWidth="1"/>
    <col min="12559" max="12800" width="9" style="118"/>
    <col min="12801" max="12801" width="8" style="118" customWidth="1"/>
    <col min="12802" max="12802" width="8.875" style="118" customWidth="1"/>
    <col min="12803" max="12812" width="6.875" style="118" customWidth="1"/>
    <col min="12813" max="12813" width="8.625" style="118" customWidth="1"/>
    <col min="12814" max="12814" width="4.625" style="118" customWidth="1"/>
    <col min="12815" max="13056" width="9" style="118"/>
    <col min="13057" max="13057" width="8" style="118" customWidth="1"/>
    <col min="13058" max="13058" width="8.875" style="118" customWidth="1"/>
    <col min="13059" max="13068" width="6.875" style="118" customWidth="1"/>
    <col min="13069" max="13069" width="8.625" style="118" customWidth="1"/>
    <col min="13070" max="13070" width="4.625" style="118" customWidth="1"/>
    <col min="13071" max="13312" width="9" style="118"/>
    <col min="13313" max="13313" width="8" style="118" customWidth="1"/>
    <col min="13314" max="13314" width="8.875" style="118" customWidth="1"/>
    <col min="13315" max="13324" width="6.875" style="118" customWidth="1"/>
    <col min="13325" max="13325" width="8.625" style="118" customWidth="1"/>
    <col min="13326" max="13326" width="4.625" style="118" customWidth="1"/>
    <col min="13327" max="13568" width="9" style="118"/>
    <col min="13569" max="13569" width="8" style="118" customWidth="1"/>
    <col min="13570" max="13570" width="8.875" style="118" customWidth="1"/>
    <col min="13571" max="13580" width="6.875" style="118" customWidth="1"/>
    <col min="13581" max="13581" width="8.625" style="118" customWidth="1"/>
    <col min="13582" max="13582" width="4.625" style="118" customWidth="1"/>
    <col min="13583" max="13824" width="9" style="118"/>
    <col min="13825" max="13825" width="8" style="118" customWidth="1"/>
    <col min="13826" max="13826" width="8.875" style="118" customWidth="1"/>
    <col min="13827" max="13836" width="6.875" style="118" customWidth="1"/>
    <col min="13837" max="13837" width="8.625" style="118" customWidth="1"/>
    <col min="13838" max="13838" width="4.625" style="118" customWidth="1"/>
    <col min="13839" max="14080" width="9" style="118"/>
    <col min="14081" max="14081" width="8" style="118" customWidth="1"/>
    <col min="14082" max="14082" width="8.875" style="118" customWidth="1"/>
    <col min="14083" max="14092" width="6.875" style="118" customWidth="1"/>
    <col min="14093" max="14093" width="8.625" style="118" customWidth="1"/>
    <col min="14094" max="14094" width="4.625" style="118" customWidth="1"/>
    <col min="14095" max="14336" width="9" style="118"/>
    <col min="14337" max="14337" width="8" style="118" customWidth="1"/>
    <col min="14338" max="14338" width="8.875" style="118" customWidth="1"/>
    <col min="14339" max="14348" width="6.875" style="118" customWidth="1"/>
    <col min="14349" max="14349" width="8.625" style="118" customWidth="1"/>
    <col min="14350" max="14350" width="4.625" style="118" customWidth="1"/>
    <col min="14351" max="14592" width="9" style="118"/>
    <col min="14593" max="14593" width="8" style="118" customWidth="1"/>
    <col min="14594" max="14594" width="8.875" style="118" customWidth="1"/>
    <col min="14595" max="14604" width="6.875" style="118" customWidth="1"/>
    <col min="14605" max="14605" width="8.625" style="118" customWidth="1"/>
    <col min="14606" max="14606" width="4.625" style="118" customWidth="1"/>
    <col min="14607" max="14848" width="9" style="118"/>
    <col min="14849" max="14849" width="8" style="118" customWidth="1"/>
    <col min="14850" max="14850" width="8.875" style="118" customWidth="1"/>
    <col min="14851" max="14860" width="6.875" style="118" customWidth="1"/>
    <col min="14861" max="14861" width="8.625" style="118" customWidth="1"/>
    <col min="14862" max="14862" width="4.625" style="118" customWidth="1"/>
    <col min="14863" max="15104" width="9" style="118"/>
    <col min="15105" max="15105" width="8" style="118" customWidth="1"/>
    <col min="15106" max="15106" width="8.875" style="118" customWidth="1"/>
    <col min="15107" max="15116" width="6.875" style="118" customWidth="1"/>
    <col min="15117" max="15117" width="8.625" style="118" customWidth="1"/>
    <col min="15118" max="15118" width="4.625" style="118" customWidth="1"/>
    <col min="15119" max="15360" width="9" style="118"/>
    <col min="15361" max="15361" width="8" style="118" customWidth="1"/>
    <col min="15362" max="15362" width="8.875" style="118" customWidth="1"/>
    <col min="15363" max="15372" width="6.875" style="118" customWidth="1"/>
    <col min="15373" max="15373" width="8.625" style="118" customWidth="1"/>
    <col min="15374" max="15374" width="4.625" style="118" customWidth="1"/>
    <col min="15375" max="15616" width="9" style="118"/>
    <col min="15617" max="15617" width="8" style="118" customWidth="1"/>
    <col min="15618" max="15618" width="8.875" style="118" customWidth="1"/>
    <col min="15619" max="15628" width="6.875" style="118" customWidth="1"/>
    <col min="15629" max="15629" width="8.625" style="118" customWidth="1"/>
    <col min="15630" max="15630" width="4.625" style="118" customWidth="1"/>
    <col min="15631" max="15872" width="9" style="118"/>
    <col min="15873" max="15873" width="8" style="118" customWidth="1"/>
    <col min="15874" max="15874" width="8.875" style="118" customWidth="1"/>
    <col min="15875" max="15884" width="6.875" style="118" customWidth="1"/>
    <col min="15885" max="15885" width="8.625" style="118" customWidth="1"/>
    <col min="15886" max="15886" width="4.625" style="118" customWidth="1"/>
    <col min="15887" max="16128" width="9" style="118"/>
    <col min="16129" max="16129" width="8" style="118" customWidth="1"/>
    <col min="16130" max="16130" width="8.875" style="118" customWidth="1"/>
    <col min="16131" max="16140" width="6.875" style="118" customWidth="1"/>
    <col min="16141" max="16141" width="8.625" style="118" customWidth="1"/>
    <col min="16142" max="16142" width="4.625" style="118" customWidth="1"/>
    <col min="16143" max="16384" width="9" style="118"/>
  </cols>
  <sheetData>
    <row r="1" spans="1:12" ht="37.5" customHeight="1" x14ac:dyDescent="0.4">
      <c r="A1" s="13" t="s">
        <v>86</v>
      </c>
    </row>
    <row r="2" spans="1:12" ht="18.75" customHeight="1" x14ac:dyDescent="0.4">
      <c r="A2" s="78" t="s">
        <v>87</v>
      </c>
      <c r="B2" s="51"/>
      <c r="D2" s="14"/>
      <c r="E2" s="14"/>
      <c r="F2" s="14"/>
      <c r="G2" s="14"/>
      <c r="H2" s="14"/>
      <c r="I2" s="14"/>
      <c r="J2" s="14"/>
      <c r="K2" s="145" t="s">
        <v>88</v>
      </c>
      <c r="L2" s="145"/>
    </row>
    <row r="3" spans="1:12" ht="11.25" customHeight="1" x14ac:dyDescent="0.4">
      <c r="A3" s="14"/>
      <c r="B3" s="51"/>
      <c r="C3" s="14"/>
      <c r="D3" s="14"/>
      <c r="E3" s="120"/>
      <c r="F3" s="14"/>
      <c r="G3" s="14"/>
      <c r="H3" s="14"/>
      <c r="I3" s="14"/>
      <c r="J3" s="14"/>
      <c r="K3" s="146"/>
      <c r="L3" s="146"/>
    </row>
    <row r="4" spans="1:12" ht="13.5" customHeight="1" x14ac:dyDescent="0.4">
      <c r="A4" s="147" t="s">
        <v>89</v>
      </c>
      <c r="B4" s="148"/>
      <c r="C4" s="149"/>
      <c r="D4" s="150" t="s">
        <v>90</v>
      </c>
      <c r="E4" s="150"/>
      <c r="F4" s="150"/>
      <c r="G4" s="151" t="s">
        <v>91</v>
      </c>
      <c r="H4" s="151"/>
      <c r="I4" s="151"/>
      <c r="J4" s="150" t="s">
        <v>92</v>
      </c>
      <c r="K4" s="150"/>
      <c r="L4" s="152"/>
    </row>
    <row r="5" spans="1:12" ht="13.5" customHeight="1" x14ac:dyDescent="0.4">
      <c r="A5" s="153"/>
      <c r="B5" s="154"/>
      <c r="C5" s="155"/>
      <c r="D5" s="40" t="s">
        <v>93</v>
      </c>
      <c r="E5" s="156" t="s">
        <v>94</v>
      </c>
      <c r="F5" s="156"/>
      <c r="G5" s="40" t="s">
        <v>93</v>
      </c>
      <c r="H5" s="156" t="s">
        <v>94</v>
      </c>
      <c r="I5" s="156"/>
      <c r="J5" s="40" t="s">
        <v>93</v>
      </c>
      <c r="K5" s="156" t="s">
        <v>94</v>
      </c>
      <c r="L5" s="157"/>
    </row>
    <row r="6" spans="1:12" ht="21" customHeight="1" x14ac:dyDescent="0.4">
      <c r="A6" s="158" t="s">
        <v>95</v>
      </c>
      <c r="B6" s="159" t="s">
        <v>96</v>
      </c>
      <c r="C6" s="158"/>
      <c r="D6" s="160">
        <v>1262</v>
      </c>
      <c r="F6" s="160">
        <v>459</v>
      </c>
      <c r="G6" s="160">
        <v>1848</v>
      </c>
      <c r="I6" s="160">
        <v>1349</v>
      </c>
      <c r="J6" s="160">
        <v>2239</v>
      </c>
      <c r="L6" s="160">
        <v>469</v>
      </c>
    </row>
    <row r="7" spans="1:12" ht="21" customHeight="1" x14ac:dyDescent="0.4">
      <c r="A7" s="161"/>
      <c r="B7" s="84" t="s">
        <v>97</v>
      </c>
      <c r="C7" s="161"/>
      <c r="D7" s="51">
        <v>645</v>
      </c>
      <c r="F7" s="51">
        <v>262</v>
      </c>
      <c r="G7" s="51">
        <v>822</v>
      </c>
      <c r="I7" s="51">
        <v>627</v>
      </c>
      <c r="J7" s="51">
        <v>1102</v>
      </c>
      <c r="L7" s="51">
        <v>252</v>
      </c>
    </row>
    <row r="8" spans="1:12" ht="21" customHeight="1" x14ac:dyDescent="0.4">
      <c r="A8" s="161"/>
      <c r="B8" s="84" t="s">
        <v>98</v>
      </c>
      <c r="C8" s="161"/>
      <c r="D8" s="51">
        <v>182</v>
      </c>
      <c r="F8" s="51">
        <v>55</v>
      </c>
      <c r="G8" s="51">
        <v>308</v>
      </c>
      <c r="I8" s="51">
        <v>198</v>
      </c>
      <c r="J8" s="51">
        <v>349</v>
      </c>
      <c r="L8" s="51">
        <v>59</v>
      </c>
    </row>
    <row r="9" spans="1:12" ht="21" customHeight="1" x14ac:dyDescent="0.4">
      <c r="A9" s="161"/>
      <c r="B9" s="84" t="s">
        <v>99</v>
      </c>
      <c r="C9" s="161"/>
      <c r="D9" s="51">
        <v>31</v>
      </c>
      <c r="F9" s="51">
        <v>5</v>
      </c>
      <c r="G9" s="51">
        <v>54</v>
      </c>
      <c r="I9" s="51">
        <v>12</v>
      </c>
      <c r="J9" s="51">
        <v>144</v>
      </c>
      <c r="L9" s="51">
        <v>31</v>
      </c>
    </row>
    <row r="10" spans="1:12" ht="21" customHeight="1" x14ac:dyDescent="0.4">
      <c r="A10" s="161"/>
      <c r="B10" s="84" t="s">
        <v>100</v>
      </c>
      <c r="C10" s="161"/>
      <c r="D10" s="51">
        <v>143</v>
      </c>
      <c r="F10" s="51">
        <v>46</v>
      </c>
      <c r="G10" s="51">
        <v>279</v>
      </c>
      <c r="I10" s="51">
        <v>210</v>
      </c>
      <c r="J10" s="51">
        <v>349</v>
      </c>
      <c r="L10" s="51">
        <v>83</v>
      </c>
    </row>
    <row r="11" spans="1:12" ht="21" customHeight="1" x14ac:dyDescent="0.4">
      <c r="A11" s="161"/>
      <c r="B11" s="84" t="s">
        <v>101</v>
      </c>
      <c r="C11" s="161"/>
      <c r="D11" s="51">
        <v>165</v>
      </c>
      <c r="F11" s="51">
        <v>67</v>
      </c>
      <c r="G11" s="51">
        <v>240</v>
      </c>
      <c r="I11" s="51">
        <v>241</v>
      </c>
      <c r="J11" s="51">
        <v>106</v>
      </c>
      <c r="L11" s="51">
        <v>13</v>
      </c>
    </row>
    <row r="12" spans="1:12" ht="21" customHeight="1" x14ac:dyDescent="0.4">
      <c r="A12" s="153"/>
      <c r="B12" s="84" t="s">
        <v>102</v>
      </c>
      <c r="C12" s="161"/>
      <c r="D12" s="51">
        <v>96</v>
      </c>
      <c r="F12" s="51">
        <v>23</v>
      </c>
      <c r="G12" s="51">
        <v>145</v>
      </c>
      <c r="I12" s="51">
        <v>61</v>
      </c>
      <c r="J12" s="51">
        <v>189</v>
      </c>
      <c r="L12" s="51">
        <v>32</v>
      </c>
    </row>
    <row r="13" spans="1:12" ht="21" customHeight="1" x14ac:dyDescent="0.4">
      <c r="A13" s="96">
        <v>22</v>
      </c>
      <c r="B13" s="162" t="s">
        <v>96</v>
      </c>
      <c r="C13" s="163"/>
      <c r="D13" s="164">
        <v>1390</v>
      </c>
      <c r="E13" s="165"/>
      <c r="F13" s="164">
        <v>566</v>
      </c>
      <c r="G13" s="164">
        <v>1760</v>
      </c>
      <c r="H13" s="165"/>
      <c r="I13" s="164">
        <v>1522</v>
      </c>
      <c r="J13" s="164">
        <v>2029</v>
      </c>
      <c r="K13" s="165"/>
      <c r="L13" s="164">
        <v>440</v>
      </c>
    </row>
    <row r="14" spans="1:12" ht="21" customHeight="1" x14ac:dyDescent="0.4">
      <c r="A14" s="96">
        <v>27</v>
      </c>
      <c r="B14" s="162" t="s">
        <v>96</v>
      </c>
      <c r="C14" s="163"/>
      <c r="D14" s="166">
        <v>1263</v>
      </c>
      <c r="E14" s="165"/>
      <c r="F14" s="166">
        <v>558</v>
      </c>
      <c r="G14" s="166">
        <v>1456</v>
      </c>
      <c r="H14" s="165"/>
      <c r="I14" s="166">
        <v>1455</v>
      </c>
      <c r="J14" s="166">
        <v>1945</v>
      </c>
      <c r="K14" s="165"/>
      <c r="L14" s="166">
        <v>456</v>
      </c>
    </row>
    <row r="15" spans="1:12" ht="21" customHeight="1" x14ac:dyDescent="0.4">
      <c r="A15" s="167" t="s">
        <v>49</v>
      </c>
      <c r="B15" s="168" t="s">
        <v>96</v>
      </c>
      <c r="C15" s="169"/>
      <c r="D15" s="170">
        <v>1018</v>
      </c>
      <c r="E15" s="171">
        <v>599</v>
      </c>
      <c r="F15" s="171"/>
      <c r="G15" s="170" t="s">
        <v>50</v>
      </c>
      <c r="H15" s="172" t="s">
        <v>50</v>
      </c>
      <c r="I15" s="172"/>
      <c r="J15" s="170" t="s">
        <v>50</v>
      </c>
      <c r="K15" s="173" t="s">
        <v>50</v>
      </c>
      <c r="L15" s="173"/>
    </row>
    <row r="16" spans="1:12" ht="11.25" customHeight="1" x14ac:dyDescent="0.4">
      <c r="A16" s="118" t="s">
        <v>103</v>
      </c>
      <c r="I16" s="174" t="s">
        <v>73</v>
      </c>
      <c r="J16" s="174"/>
      <c r="K16" s="174"/>
      <c r="L16" s="174"/>
    </row>
    <row r="17" spans="1:13" ht="37.5" customHeight="1" x14ac:dyDescent="0.4">
      <c r="I17" s="175"/>
      <c r="J17" s="175"/>
      <c r="K17" s="175"/>
      <c r="L17" s="175"/>
    </row>
    <row r="18" spans="1:13" ht="18.75" customHeight="1" x14ac:dyDescent="0.4">
      <c r="A18" s="176" t="s">
        <v>104</v>
      </c>
      <c r="C18" s="177"/>
      <c r="D18" s="177"/>
      <c r="E18" s="177"/>
      <c r="F18" s="177"/>
      <c r="G18" s="177"/>
      <c r="H18" s="177"/>
      <c r="I18" s="178" t="s">
        <v>105</v>
      </c>
      <c r="J18" s="178"/>
      <c r="K18" s="178"/>
      <c r="L18" s="178"/>
      <c r="M18" s="177"/>
    </row>
    <row r="19" spans="1:13" ht="11.25" customHeight="1" x14ac:dyDescent="0.4">
      <c r="C19" s="179"/>
      <c r="E19" s="179"/>
      <c r="F19" s="179"/>
      <c r="G19" s="179"/>
      <c r="H19" s="179"/>
      <c r="I19" s="180"/>
      <c r="J19" s="180"/>
      <c r="K19" s="180"/>
      <c r="L19" s="180"/>
      <c r="M19" s="179"/>
    </row>
    <row r="20" spans="1:13" ht="18.75" customHeight="1" x14ac:dyDescent="0.4">
      <c r="A20" s="181" t="s">
        <v>89</v>
      </c>
      <c r="B20" s="182"/>
      <c r="C20" s="183" t="s">
        <v>35</v>
      </c>
      <c r="D20" s="184" t="s">
        <v>106</v>
      </c>
      <c r="E20" s="184" t="s">
        <v>107</v>
      </c>
      <c r="F20" s="184" t="s">
        <v>108</v>
      </c>
      <c r="G20" s="184" t="s">
        <v>109</v>
      </c>
      <c r="H20" s="184" t="s">
        <v>110</v>
      </c>
      <c r="I20" s="184" t="s">
        <v>111</v>
      </c>
      <c r="J20" s="184" t="s">
        <v>112</v>
      </c>
      <c r="K20" s="184" t="s">
        <v>113</v>
      </c>
      <c r="L20" s="185" t="s">
        <v>114</v>
      </c>
    </row>
    <row r="21" spans="1:13" ht="18.75" customHeight="1" x14ac:dyDescent="0.4">
      <c r="A21" s="186"/>
      <c r="B21" s="187"/>
      <c r="C21" s="188"/>
      <c r="D21" s="189" t="s">
        <v>115</v>
      </c>
      <c r="E21" s="190" t="s">
        <v>116</v>
      </c>
      <c r="F21" s="190" t="s">
        <v>117</v>
      </c>
      <c r="G21" s="190" t="s">
        <v>118</v>
      </c>
      <c r="H21" s="190" t="s">
        <v>119</v>
      </c>
      <c r="I21" s="190" t="s">
        <v>120</v>
      </c>
      <c r="J21" s="190" t="s">
        <v>121</v>
      </c>
      <c r="K21" s="190" t="s">
        <v>122</v>
      </c>
      <c r="L21" s="191" t="s">
        <v>123</v>
      </c>
    </row>
    <row r="22" spans="1:13" ht="21" hidden="1" customHeight="1" x14ac:dyDescent="0.4">
      <c r="A22" s="192" t="s">
        <v>124</v>
      </c>
      <c r="B22" s="193" t="s">
        <v>39</v>
      </c>
      <c r="C22" s="194">
        <f t="shared" ref="C22:C35" si="0">SUM(D22:L22)</f>
        <v>2920</v>
      </c>
      <c r="D22" s="195">
        <v>8</v>
      </c>
      <c r="E22" s="195">
        <v>498</v>
      </c>
      <c r="F22" s="195">
        <v>1153</v>
      </c>
      <c r="G22" s="195">
        <v>719</v>
      </c>
      <c r="H22" s="195">
        <v>338</v>
      </c>
      <c r="I22" s="195">
        <v>141</v>
      </c>
      <c r="J22" s="195">
        <v>49</v>
      </c>
      <c r="K22" s="195">
        <v>11</v>
      </c>
      <c r="L22" s="196">
        <v>3</v>
      </c>
    </row>
    <row r="23" spans="1:13" ht="21" hidden="1" customHeight="1" x14ac:dyDescent="0.4">
      <c r="A23" s="192"/>
      <c r="B23" s="193" t="s">
        <v>40</v>
      </c>
      <c r="C23" s="194">
        <f t="shared" si="0"/>
        <v>950</v>
      </c>
      <c r="D23" s="195">
        <v>5</v>
      </c>
      <c r="E23" s="195">
        <v>185</v>
      </c>
      <c r="F23" s="195">
        <v>393</v>
      </c>
      <c r="G23" s="195">
        <v>218</v>
      </c>
      <c r="H23" s="195">
        <v>99</v>
      </c>
      <c r="I23" s="195">
        <v>37</v>
      </c>
      <c r="J23" s="195">
        <v>10</v>
      </c>
      <c r="K23" s="195">
        <v>3</v>
      </c>
      <c r="L23" s="195" t="s">
        <v>125</v>
      </c>
    </row>
    <row r="24" spans="1:13" ht="21" hidden="1" customHeight="1" x14ac:dyDescent="0.4">
      <c r="A24" s="192"/>
      <c r="B24" s="193" t="s">
        <v>41</v>
      </c>
      <c r="C24" s="194">
        <f t="shared" si="0"/>
        <v>220</v>
      </c>
      <c r="D24" s="195" t="s">
        <v>125</v>
      </c>
      <c r="E24" s="195">
        <v>98</v>
      </c>
      <c r="F24" s="195">
        <v>96</v>
      </c>
      <c r="G24" s="195">
        <v>22</v>
      </c>
      <c r="H24" s="195">
        <v>3</v>
      </c>
      <c r="I24" s="195">
        <v>1</v>
      </c>
      <c r="J24" s="195" t="s">
        <v>125</v>
      </c>
      <c r="K24" s="195" t="s">
        <v>125</v>
      </c>
      <c r="L24" s="195" t="s">
        <v>125</v>
      </c>
    </row>
    <row r="25" spans="1:13" ht="21" hidden="1" customHeight="1" x14ac:dyDescent="0.4">
      <c r="A25" s="192"/>
      <c r="B25" s="193" t="s">
        <v>42</v>
      </c>
      <c r="C25" s="194">
        <f t="shared" si="0"/>
        <v>897</v>
      </c>
      <c r="D25" s="195">
        <v>3</v>
      </c>
      <c r="E25" s="195">
        <v>159</v>
      </c>
      <c r="F25" s="195">
        <v>394</v>
      </c>
      <c r="G25" s="195">
        <v>241</v>
      </c>
      <c r="H25" s="195">
        <v>60</v>
      </c>
      <c r="I25" s="195">
        <v>25</v>
      </c>
      <c r="J25" s="195">
        <v>9</v>
      </c>
      <c r="K25" s="195">
        <v>6</v>
      </c>
      <c r="L25" s="195" t="s">
        <v>125</v>
      </c>
    </row>
    <row r="26" spans="1:13" ht="21" hidden="1" customHeight="1" x14ac:dyDescent="0.4">
      <c r="A26" s="192"/>
      <c r="B26" s="193" t="s">
        <v>43</v>
      </c>
      <c r="C26" s="194">
        <f t="shared" si="0"/>
        <v>630</v>
      </c>
      <c r="D26" s="195">
        <v>5</v>
      </c>
      <c r="E26" s="195">
        <v>102</v>
      </c>
      <c r="F26" s="195">
        <v>229</v>
      </c>
      <c r="G26" s="195">
        <v>142</v>
      </c>
      <c r="H26" s="195">
        <v>86</v>
      </c>
      <c r="I26" s="195">
        <v>32</v>
      </c>
      <c r="J26" s="195">
        <v>23</v>
      </c>
      <c r="K26" s="195">
        <v>7</v>
      </c>
      <c r="L26" s="195">
        <v>4</v>
      </c>
    </row>
    <row r="27" spans="1:13" ht="21" hidden="1" customHeight="1" x14ac:dyDescent="0.4">
      <c r="A27" s="192"/>
      <c r="B27" s="193" t="s">
        <v>44</v>
      </c>
      <c r="C27" s="194">
        <f t="shared" si="0"/>
        <v>538</v>
      </c>
      <c r="D27" s="195">
        <v>3</v>
      </c>
      <c r="E27" s="195">
        <v>160</v>
      </c>
      <c r="F27" s="195">
        <v>264</v>
      </c>
      <c r="G27" s="195">
        <v>80</v>
      </c>
      <c r="H27" s="195">
        <v>17</v>
      </c>
      <c r="I27" s="195">
        <v>12</v>
      </c>
      <c r="J27" s="195">
        <v>1</v>
      </c>
      <c r="K27" s="195">
        <v>1</v>
      </c>
      <c r="L27" s="195" t="s">
        <v>125</v>
      </c>
    </row>
    <row r="28" spans="1:13" ht="21" hidden="1" customHeight="1" x14ac:dyDescent="0.4">
      <c r="A28" s="197"/>
      <c r="B28" s="198" t="s">
        <v>45</v>
      </c>
      <c r="C28" s="199">
        <f t="shared" si="0"/>
        <v>6155</v>
      </c>
      <c r="D28" s="199">
        <f t="shared" ref="D28:L28" si="1">SUM(D22:D27)</f>
        <v>24</v>
      </c>
      <c r="E28" s="199">
        <f t="shared" si="1"/>
        <v>1202</v>
      </c>
      <c r="F28" s="199">
        <f t="shared" si="1"/>
        <v>2529</v>
      </c>
      <c r="G28" s="199">
        <f t="shared" si="1"/>
        <v>1422</v>
      </c>
      <c r="H28" s="199">
        <f t="shared" si="1"/>
        <v>603</v>
      </c>
      <c r="I28" s="199">
        <f t="shared" si="1"/>
        <v>248</v>
      </c>
      <c r="J28" s="199">
        <f t="shared" si="1"/>
        <v>92</v>
      </c>
      <c r="K28" s="199">
        <f t="shared" si="1"/>
        <v>28</v>
      </c>
      <c r="L28" s="199">
        <f t="shared" si="1"/>
        <v>7</v>
      </c>
    </row>
    <row r="29" spans="1:13" ht="21" hidden="1" customHeight="1" x14ac:dyDescent="0.4">
      <c r="A29" s="192">
        <v>12</v>
      </c>
      <c r="B29" s="193" t="s">
        <v>39</v>
      </c>
      <c r="C29" s="194">
        <f t="shared" si="0"/>
        <v>2538</v>
      </c>
      <c r="D29" s="195">
        <v>5</v>
      </c>
      <c r="E29" s="195">
        <v>416</v>
      </c>
      <c r="F29" s="195">
        <v>1004</v>
      </c>
      <c r="G29" s="195">
        <v>590</v>
      </c>
      <c r="H29" s="195">
        <v>289</v>
      </c>
      <c r="I29" s="195">
        <v>155</v>
      </c>
      <c r="J29" s="195">
        <v>57</v>
      </c>
      <c r="K29" s="195">
        <v>18</v>
      </c>
      <c r="L29" s="200">
        <v>4</v>
      </c>
    </row>
    <row r="30" spans="1:13" ht="21" hidden="1" customHeight="1" x14ac:dyDescent="0.4">
      <c r="A30" s="192"/>
      <c r="B30" s="193" t="s">
        <v>40</v>
      </c>
      <c r="C30" s="194">
        <f t="shared" si="0"/>
        <v>881</v>
      </c>
      <c r="D30" s="195">
        <v>3</v>
      </c>
      <c r="E30" s="195">
        <v>178</v>
      </c>
      <c r="F30" s="195">
        <v>336</v>
      </c>
      <c r="G30" s="195">
        <v>211</v>
      </c>
      <c r="H30" s="195">
        <v>92</v>
      </c>
      <c r="I30" s="195">
        <v>40</v>
      </c>
      <c r="J30" s="195">
        <v>16</v>
      </c>
      <c r="K30" s="195">
        <v>5</v>
      </c>
      <c r="L30" s="195" t="s">
        <v>125</v>
      </c>
    </row>
    <row r="31" spans="1:13" ht="21" hidden="1" customHeight="1" x14ac:dyDescent="0.4">
      <c r="A31" s="192"/>
      <c r="B31" s="193" t="s">
        <v>41</v>
      </c>
      <c r="C31" s="194">
        <f t="shared" si="0"/>
        <v>171</v>
      </c>
      <c r="D31" s="195" t="s">
        <v>125</v>
      </c>
      <c r="E31" s="195">
        <v>71</v>
      </c>
      <c r="F31" s="195">
        <v>80</v>
      </c>
      <c r="G31" s="195">
        <v>16</v>
      </c>
      <c r="H31" s="195">
        <v>3</v>
      </c>
      <c r="I31" s="195">
        <v>1</v>
      </c>
      <c r="J31" s="195" t="s">
        <v>125</v>
      </c>
      <c r="K31" s="195" t="s">
        <v>125</v>
      </c>
      <c r="L31" s="195" t="s">
        <v>125</v>
      </c>
    </row>
    <row r="32" spans="1:13" ht="21" hidden="1" customHeight="1" x14ac:dyDescent="0.4">
      <c r="A32" s="192"/>
      <c r="B32" s="193" t="s">
        <v>42</v>
      </c>
      <c r="C32" s="194">
        <f t="shared" si="0"/>
        <v>788</v>
      </c>
      <c r="D32" s="195">
        <v>2</v>
      </c>
      <c r="E32" s="195">
        <v>129</v>
      </c>
      <c r="F32" s="195">
        <v>367</v>
      </c>
      <c r="G32" s="195">
        <v>177</v>
      </c>
      <c r="H32" s="195">
        <v>68</v>
      </c>
      <c r="I32" s="195">
        <v>24</v>
      </c>
      <c r="J32" s="195">
        <v>13</v>
      </c>
      <c r="K32" s="195">
        <v>4</v>
      </c>
      <c r="L32" s="195">
        <v>4</v>
      </c>
    </row>
    <row r="33" spans="1:14" ht="21" hidden="1" customHeight="1" x14ac:dyDescent="0.4">
      <c r="A33" s="192"/>
      <c r="B33" s="193" t="s">
        <v>43</v>
      </c>
      <c r="C33" s="194">
        <f t="shared" si="0"/>
        <v>585</v>
      </c>
      <c r="D33" s="195">
        <v>6</v>
      </c>
      <c r="E33" s="195">
        <v>86</v>
      </c>
      <c r="F33" s="195">
        <v>220</v>
      </c>
      <c r="G33" s="195">
        <v>129</v>
      </c>
      <c r="H33" s="195">
        <v>69</v>
      </c>
      <c r="I33" s="195">
        <v>43</v>
      </c>
      <c r="J33" s="195">
        <v>19</v>
      </c>
      <c r="K33" s="195">
        <v>11</v>
      </c>
      <c r="L33" s="195">
        <v>2</v>
      </c>
    </row>
    <row r="34" spans="1:14" ht="21" hidden="1" customHeight="1" x14ac:dyDescent="0.4">
      <c r="A34" s="192"/>
      <c r="B34" s="193" t="s">
        <v>44</v>
      </c>
      <c r="C34" s="194">
        <f t="shared" si="0"/>
        <v>427</v>
      </c>
      <c r="D34" s="195">
        <v>1</v>
      </c>
      <c r="E34" s="195">
        <v>126</v>
      </c>
      <c r="F34" s="195">
        <v>215</v>
      </c>
      <c r="G34" s="195">
        <v>46</v>
      </c>
      <c r="H34" s="195">
        <v>19</v>
      </c>
      <c r="I34" s="195">
        <v>15</v>
      </c>
      <c r="J34" s="195">
        <v>3</v>
      </c>
      <c r="K34" s="195">
        <v>2</v>
      </c>
      <c r="L34" s="195" t="s">
        <v>125</v>
      </c>
    </row>
    <row r="35" spans="1:14" ht="21" hidden="1" customHeight="1" x14ac:dyDescent="0.4">
      <c r="A35" s="197"/>
      <c r="B35" s="198" t="s">
        <v>45</v>
      </c>
      <c r="C35" s="199">
        <f t="shared" si="0"/>
        <v>5390</v>
      </c>
      <c r="D35" s="199">
        <f t="shared" ref="D35:L35" si="2">SUM(D29:D34)</f>
        <v>17</v>
      </c>
      <c r="E35" s="199">
        <f t="shared" si="2"/>
        <v>1006</v>
      </c>
      <c r="F35" s="199">
        <f t="shared" si="2"/>
        <v>2222</v>
      </c>
      <c r="G35" s="199">
        <f t="shared" si="2"/>
        <v>1169</v>
      </c>
      <c r="H35" s="199">
        <f t="shared" si="2"/>
        <v>540</v>
      </c>
      <c r="I35" s="199">
        <f t="shared" si="2"/>
        <v>278</v>
      </c>
      <c r="J35" s="199">
        <f t="shared" si="2"/>
        <v>108</v>
      </c>
      <c r="K35" s="199">
        <f t="shared" si="2"/>
        <v>40</v>
      </c>
      <c r="L35" s="199">
        <f t="shared" si="2"/>
        <v>10</v>
      </c>
    </row>
    <row r="36" spans="1:14" s="204" customFormat="1" ht="21" customHeight="1" x14ac:dyDescent="0.4">
      <c r="A36" s="201" t="s">
        <v>126</v>
      </c>
      <c r="B36" s="58" t="s">
        <v>46</v>
      </c>
      <c r="C36" s="202">
        <v>4676</v>
      </c>
      <c r="D36" s="203">
        <v>50</v>
      </c>
      <c r="E36" s="203">
        <v>871</v>
      </c>
      <c r="F36" s="203">
        <v>1845</v>
      </c>
      <c r="G36" s="203">
        <v>1012</v>
      </c>
      <c r="H36" s="203">
        <v>446</v>
      </c>
      <c r="I36" s="203">
        <v>266</v>
      </c>
      <c r="J36" s="203">
        <v>103</v>
      </c>
      <c r="K36" s="203">
        <v>54</v>
      </c>
      <c r="L36" s="203">
        <v>29</v>
      </c>
    </row>
    <row r="37" spans="1:14" s="204" customFormat="1" ht="21" customHeight="1" x14ac:dyDescent="0.4">
      <c r="A37" s="201">
        <v>22</v>
      </c>
      <c r="B37" s="58" t="s">
        <v>46</v>
      </c>
      <c r="C37" s="202">
        <v>3996</v>
      </c>
      <c r="D37" s="203">
        <v>36</v>
      </c>
      <c r="E37" s="203">
        <v>665</v>
      </c>
      <c r="F37" s="203">
        <v>1543</v>
      </c>
      <c r="G37" s="203">
        <v>858</v>
      </c>
      <c r="H37" s="203">
        <v>418</v>
      </c>
      <c r="I37" s="203">
        <v>228</v>
      </c>
      <c r="J37" s="203">
        <v>134</v>
      </c>
      <c r="K37" s="203">
        <v>71</v>
      </c>
      <c r="L37" s="203">
        <v>43</v>
      </c>
    </row>
    <row r="38" spans="1:14" s="204" customFormat="1" ht="21" customHeight="1" x14ac:dyDescent="0.4">
      <c r="A38" s="205">
        <v>27</v>
      </c>
      <c r="B38" s="206" t="s">
        <v>46</v>
      </c>
      <c r="C38" s="207">
        <v>3320</v>
      </c>
      <c r="D38" s="208">
        <v>44</v>
      </c>
      <c r="E38" s="208">
        <v>521</v>
      </c>
      <c r="F38" s="208">
        <v>1287</v>
      </c>
      <c r="G38" s="208">
        <v>632</v>
      </c>
      <c r="H38" s="208">
        <v>319</v>
      </c>
      <c r="I38" s="208">
        <v>243</v>
      </c>
      <c r="J38" s="208">
        <v>140</v>
      </c>
      <c r="K38" s="208">
        <v>74</v>
      </c>
      <c r="L38" s="208">
        <v>60</v>
      </c>
    </row>
    <row r="39" spans="1:14" ht="21" customHeight="1" x14ac:dyDescent="0.4">
      <c r="A39" s="209" t="s">
        <v>49</v>
      </c>
      <c r="B39" s="65" t="s">
        <v>46</v>
      </c>
      <c r="C39" s="210">
        <v>2559</v>
      </c>
      <c r="D39" s="211">
        <v>48</v>
      </c>
      <c r="E39" s="211">
        <v>396</v>
      </c>
      <c r="F39" s="211">
        <v>949</v>
      </c>
      <c r="G39" s="211">
        <v>463</v>
      </c>
      <c r="H39" s="211">
        <v>226</v>
      </c>
      <c r="I39" s="211">
        <v>199</v>
      </c>
      <c r="J39" s="211">
        <v>127</v>
      </c>
      <c r="K39" s="211">
        <v>76</v>
      </c>
      <c r="L39" s="211">
        <v>75</v>
      </c>
    </row>
    <row r="40" spans="1:14" ht="15" customHeight="1" x14ac:dyDescent="0.4">
      <c r="A40" s="14"/>
      <c r="L40" s="212" t="s">
        <v>73</v>
      </c>
      <c r="N40" s="213"/>
    </row>
    <row r="41" spans="1:14" x14ac:dyDescent="0.4">
      <c r="A41" s="14"/>
    </row>
  </sheetData>
  <mergeCells count="29">
    <mergeCell ref="A29:A34"/>
    <mergeCell ref="I16:L17"/>
    <mergeCell ref="I18:L19"/>
    <mergeCell ref="A20:A21"/>
    <mergeCell ref="B20:B21"/>
    <mergeCell ref="C20:C21"/>
    <mergeCell ref="A22:A27"/>
    <mergeCell ref="B13:C13"/>
    <mergeCell ref="B14:C14"/>
    <mergeCell ref="B15:C15"/>
    <mergeCell ref="E15:F15"/>
    <mergeCell ref="H15:I15"/>
    <mergeCell ref="K15:L15"/>
    <mergeCell ref="A6:A12"/>
    <mergeCell ref="B6:C6"/>
    <mergeCell ref="B7:C7"/>
    <mergeCell ref="B8:C8"/>
    <mergeCell ref="B9:C9"/>
    <mergeCell ref="B10:C10"/>
    <mergeCell ref="B11:C11"/>
    <mergeCell ref="B12:C12"/>
    <mergeCell ref="K2:L3"/>
    <mergeCell ref="A4:A5"/>
    <mergeCell ref="D4:F4"/>
    <mergeCell ref="G4:I4"/>
    <mergeCell ref="J4:L4"/>
    <mergeCell ref="E5:F5"/>
    <mergeCell ref="H5:I5"/>
    <mergeCell ref="K5:L5"/>
  </mergeCells>
  <phoneticPr fontId="3"/>
  <conditionalFormatting sqref="D15:E15 G15:H15 J15:K15">
    <cfRule type="containsBlanks" dxfId="8" priority="1">
      <formula>LEN(TRIM(D15))=0</formula>
    </cfRule>
  </conditionalFormatting>
  <printOptions horizontalCentered="1"/>
  <pageMargins left="0.78740157480314965" right="0.78740157480314965" top="0.39370078740157483" bottom="0.39370078740157483" header="0.51181102362204722" footer="0.5118110236220472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32254-76E1-41F9-BCD4-C86314733519}">
  <dimension ref="A1:R60"/>
  <sheetViews>
    <sheetView showGridLines="0" view="pageBreakPreview" zoomScaleNormal="100" zoomScaleSheetLayoutView="100" workbookViewId="0"/>
  </sheetViews>
  <sheetFormatPr defaultRowHeight="12" x14ac:dyDescent="0.4"/>
  <cols>
    <col min="1" max="1" width="7.25" style="131" customWidth="1"/>
    <col min="2" max="2" width="7.625" style="131" customWidth="1"/>
    <col min="3" max="6" width="5" style="214" customWidth="1"/>
    <col min="7" max="17" width="4.5" style="214" customWidth="1"/>
    <col min="18" max="18" width="6.25" style="214" customWidth="1"/>
    <col min="19" max="255" width="9" style="214"/>
    <col min="256" max="256" width="7.25" style="214" customWidth="1"/>
    <col min="257" max="257" width="7.625" style="214" customWidth="1"/>
    <col min="258" max="273" width="4.5" style="214" customWidth="1"/>
    <col min="274" max="511" width="9" style="214"/>
    <col min="512" max="512" width="7.25" style="214" customWidth="1"/>
    <col min="513" max="513" width="7.625" style="214" customWidth="1"/>
    <col min="514" max="529" width="4.5" style="214" customWidth="1"/>
    <col min="530" max="767" width="9" style="214"/>
    <col min="768" max="768" width="7.25" style="214" customWidth="1"/>
    <col min="769" max="769" width="7.625" style="214" customWidth="1"/>
    <col min="770" max="785" width="4.5" style="214" customWidth="1"/>
    <col min="786" max="1023" width="9" style="214"/>
    <col min="1024" max="1024" width="7.25" style="214" customWidth="1"/>
    <col min="1025" max="1025" width="7.625" style="214" customWidth="1"/>
    <col min="1026" max="1041" width="4.5" style="214" customWidth="1"/>
    <col min="1042" max="1279" width="9" style="214"/>
    <col min="1280" max="1280" width="7.25" style="214" customWidth="1"/>
    <col min="1281" max="1281" width="7.625" style="214" customWidth="1"/>
    <col min="1282" max="1297" width="4.5" style="214" customWidth="1"/>
    <col min="1298" max="1535" width="9" style="214"/>
    <col min="1536" max="1536" width="7.25" style="214" customWidth="1"/>
    <col min="1537" max="1537" width="7.625" style="214" customWidth="1"/>
    <col min="1538" max="1553" width="4.5" style="214" customWidth="1"/>
    <col min="1554" max="1791" width="9" style="214"/>
    <col min="1792" max="1792" width="7.25" style="214" customWidth="1"/>
    <col min="1793" max="1793" width="7.625" style="214" customWidth="1"/>
    <col min="1794" max="1809" width="4.5" style="214" customWidth="1"/>
    <col min="1810" max="2047" width="9" style="214"/>
    <col min="2048" max="2048" width="7.25" style="214" customWidth="1"/>
    <col min="2049" max="2049" width="7.625" style="214" customWidth="1"/>
    <col min="2050" max="2065" width="4.5" style="214" customWidth="1"/>
    <col min="2066" max="2303" width="9" style="214"/>
    <col min="2304" max="2304" width="7.25" style="214" customWidth="1"/>
    <col min="2305" max="2305" width="7.625" style="214" customWidth="1"/>
    <col min="2306" max="2321" width="4.5" style="214" customWidth="1"/>
    <col min="2322" max="2559" width="9" style="214"/>
    <col min="2560" max="2560" width="7.25" style="214" customWidth="1"/>
    <col min="2561" max="2561" width="7.625" style="214" customWidth="1"/>
    <col min="2562" max="2577" width="4.5" style="214" customWidth="1"/>
    <col min="2578" max="2815" width="9" style="214"/>
    <col min="2816" max="2816" width="7.25" style="214" customWidth="1"/>
    <col min="2817" max="2817" width="7.625" style="214" customWidth="1"/>
    <col min="2818" max="2833" width="4.5" style="214" customWidth="1"/>
    <col min="2834" max="3071" width="9" style="214"/>
    <col min="3072" max="3072" width="7.25" style="214" customWidth="1"/>
    <col min="3073" max="3073" width="7.625" style="214" customWidth="1"/>
    <col min="3074" max="3089" width="4.5" style="214" customWidth="1"/>
    <col min="3090" max="3327" width="9" style="214"/>
    <col min="3328" max="3328" width="7.25" style="214" customWidth="1"/>
    <col min="3329" max="3329" width="7.625" style="214" customWidth="1"/>
    <col min="3330" max="3345" width="4.5" style="214" customWidth="1"/>
    <col min="3346" max="3583" width="9" style="214"/>
    <col min="3584" max="3584" width="7.25" style="214" customWidth="1"/>
    <col min="3585" max="3585" width="7.625" style="214" customWidth="1"/>
    <col min="3586" max="3601" width="4.5" style="214" customWidth="1"/>
    <col min="3602" max="3839" width="9" style="214"/>
    <col min="3840" max="3840" width="7.25" style="214" customWidth="1"/>
    <col min="3841" max="3841" width="7.625" style="214" customWidth="1"/>
    <col min="3842" max="3857" width="4.5" style="214" customWidth="1"/>
    <col min="3858" max="4095" width="9" style="214"/>
    <col min="4096" max="4096" width="7.25" style="214" customWidth="1"/>
    <col min="4097" max="4097" width="7.625" style="214" customWidth="1"/>
    <col min="4098" max="4113" width="4.5" style="214" customWidth="1"/>
    <col min="4114" max="4351" width="9" style="214"/>
    <col min="4352" max="4352" width="7.25" style="214" customWidth="1"/>
    <col min="4353" max="4353" width="7.625" style="214" customWidth="1"/>
    <col min="4354" max="4369" width="4.5" style="214" customWidth="1"/>
    <col min="4370" max="4607" width="9" style="214"/>
    <col min="4608" max="4608" width="7.25" style="214" customWidth="1"/>
    <col min="4609" max="4609" width="7.625" style="214" customWidth="1"/>
    <col min="4610" max="4625" width="4.5" style="214" customWidth="1"/>
    <col min="4626" max="4863" width="9" style="214"/>
    <col min="4864" max="4864" width="7.25" style="214" customWidth="1"/>
    <col min="4865" max="4865" width="7.625" style="214" customWidth="1"/>
    <col min="4866" max="4881" width="4.5" style="214" customWidth="1"/>
    <col min="4882" max="5119" width="9" style="214"/>
    <col min="5120" max="5120" width="7.25" style="214" customWidth="1"/>
    <col min="5121" max="5121" width="7.625" style="214" customWidth="1"/>
    <col min="5122" max="5137" width="4.5" style="214" customWidth="1"/>
    <col min="5138" max="5375" width="9" style="214"/>
    <col min="5376" max="5376" width="7.25" style="214" customWidth="1"/>
    <col min="5377" max="5377" width="7.625" style="214" customWidth="1"/>
    <col min="5378" max="5393" width="4.5" style="214" customWidth="1"/>
    <col min="5394" max="5631" width="9" style="214"/>
    <col min="5632" max="5632" width="7.25" style="214" customWidth="1"/>
    <col min="5633" max="5633" width="7.625" style="214" customWidth="1"/>
    <col min="5634" max="5649" width="4.5" style="214" customWidth="1"/>
    <col min="5650" max="5887" width="9" style="214"/>
    <col min="5888" max="5888" width="7.25" style="214" customWidth="1"/>
    <col min="5889" max="5889" width="7.625" style="214" customWidth="1"/>
    <col min="5890" max="5905" width="4.5" style="214" customWidth="1"/>
    <col min="5906" max="6143" width="9" style="214"/>
    <col min="6144" max="6144" width="7.25" style="214" customWidth="1"/>
    <col min="6145" max="6145" width="7.625" style="214" customWidth="1"/>
    <col min="6146" max="6161" width="4.5" style="214" customWidth="1"/>
    <col min="6162" max="6399" width="9" style="214"/>
    <col min="6400" max="6400" width="7.25" style="214" customWidth="1"/>
    <col min="6401" max="6401" width="7.625" style="214" customWidth="1"/>
    <col min="6402" max="6417" width="4.5" style="214" customWidth="1"/>
    <col min="6418" max="6655" width="9" style="214"/>
    <col min="6656" max="6656" width="7.25" style="214" customWidth="1"/>
    <col min="6657" max="6657" width="7.625" style="214" customWidth="1"/>
    <col min="6658" max="6673" width="4.5" style="214" customWidth="1"/>
    <col min="6674" max="6911" width="9" style="214"/>
    <col min="6912" max="6912" width="7.25" style="214" customWidth="1"/>
    <col min="6913" max="6913" width="7.625" style="214" customWidth="1"/>
    <col min="6914" max="6929" width="4.5" style="214" customWidth="1"/>
    <col min="6930" max="7167" width="9" style="214"/>
    <col min="7168" max="7168" width="7.25" style="214" customWidth="1"/>
    <col min="7169" max="7169" width="7.625" style="214" customWidth="1"/>
    <col min="7170" max="7185" width="4.5" style="214" customWidth="1"/>
    <col min="7186" max="7423" width="9" style="214"/>
    <col min="7424" max="7424" width="7.25" style="214" customWidth="1"/>
    <col min="7425" max="7425" width="7.625" style="214" customWidth="1"/>
    <col min="7426" max="7441" width="4.5" style="214" customWidth="1"/>
    <col min="7442" max="7679" width="9" style="214"/>
    <col min="7680" max="7680" width="7.25" style="214" customWidth="1"/>
    <col min="7681" max="7681" width="7.625" style="214" customWidth="1"/>
    <col min="7682" max="7697" width="4.5" style="214" customWidth="1"/>
    <col min="7698" max="7935" width="9" style="214"/>
    <col min="7936" max="7936" width="7.25" style="214" customWidth="1"/>
    <col min="7937" max="7937" width="7.625" style="214" customWidth="1"/>
    <col min="7938" max="7953" width="4.5" style="214" customWidth="1"/>
    <col min="7954" max="8191" width="9" style="214"/>
    <col min="8192" max="8192" width="7.25" style="214" customWidth="1"/>
    <col min="8193" max="8193" width="7.625" style="214" customWidth="1"/>
    <col min="8194" max="8209" width="4.5" style="214" customWidth="1"/>
    <col min="8210" max="8447" width="9" style="214"/>
    <col min="8448" max="8448" width="7.25" style="214" customWidth="1"/>
    <col min="8449" max="8449" width="7.625" style="214" customWidth="1"/>
    <col min="8450" max="8465" width="4.5" style="214" customWidth="1"/>
    <col min="8466" max="8703" width="9" style="214"/>
    <col min="8704" max="8704" width="7.25" style="214" customWidth="1"/>
    <col min="8705" max="8705" width="7.625" style="214" customWidth="1"/>
    <col min="8706" max="8721" width="4.5" style="214" customWidth="1"/>
    <col min="8722" max="8959" width="9" style="214"/>
    <col min="8960" max="8960" width="7.25" style="214" customWidth="1"/>
    <col min="8961" max="8961" width="7.625" style="214" customWidth="1"/>
    <col min="8962" max="8977" width="4.5" style="214" customWidth="1"/>
    <col min="8978" max="9215" width="9" style="214"/>
    <col min="9216" max="9216" width="7.25" style="214" customWidth="1"/>
    <col min="9217" max="9217" width="7.625" style="214" customWidth="1"/>
    <col min="9218" max="9233" width="4.5" style="214" customWidth="1"/>
    <col min="9234" max="9471" width="9" style="214"/>
    <col min="9472" max="9472" width="7.25" style="214" customWidth="1"/>
    <col min="9473" max="9473" width="7.625" style="214" customWidth="1"/>
    <col min="9474" max="9489" width="4.5" style="214" customWidth="1"/>
    <col min="9490" max="9727" width="9" style="214"/>
    <col min="9728" max="9728" width="7.25" style="214" customWidth="1"/>
    <col min="9729" max="9729" width="7.625" style="214" customWidth="1"/>
    <col min="9730" max="9745" width="4.5" style="214" customWidth="1"/>
    <col min="9746" max="9983" width="9" style="214"/>
    <col min="9984" max="9984" width="7.25" style="214" customWidth="1"/>
    <col min="9985" max="9985" width="7.625" style="214" customWidth="1"/>
    <col min="9986" max="10001" width="4.5" style="214" customWidth="1"/>
    <col min="10002" max="10239" width="9" style="214"/>
    <col min="10240" max="10240" width="7.25" style="214" customWidth="1"/>
    <col min="10241" max="10241" width="7.625" style="214" customWidth="1"/>
    <col min="10242" max="10257" width="4.5" style="214" customWidth="1"/>
    <col min="10258" max="10495" width="9" style="214"/>
    <col min="10496" max="10496" width="7.25" style="214" customWidth="1"/>
    <col min="10497" max="10497" width="7.625" style="214" customWidth="1"/>
    <col min="10498" max="10513" width="4.5" style="214" customWidth="1"/>
    <col min="10514" max="10751" width="9" style="214"/>
    <col min="10752" max="10752" width="7.25" style="214" customWidth="1"/>
    <col min="10753" max="10753" width="7.625" style="214" customWidth="1"/>
    <col min="10754" max="10769" width="4.5" style="214" customWidth="1"/>
    <col min="10770" max="11007" width="9" style="214"/>
    <col min="11008" max="11008" width="7.25" style="214" customWidth="1"/>
    <col min="11009" max="11009" width="7.625" style="214" customWidth="1"/>
    <col min="11010" max="11025" width="4.5" style="214" customWidth="1"/>
    <col min="11026" max="11263" width="9" style="214"/>
    <col min="11264" max="11264" width="7.25" style="214" customWidth="1"/>
    <col min="11265" max="11265" width="7.625" style="214" customWidth="1"/>
    <col min="11266" max="11281" width="4.5" style="214" customWidth="1"/>
    <col min="11282" max="11519" width="9" style="214"/>
    <col min="11520" max="11520" width="7.25" style="214" customWidth="1"/>
    <col min="11521" max="11521" width="7.625" style="214" customWidth="1"/>
    <col min="11522" max="11537" width="4.5" style="214" customWidth="1"/>
    <col min="11538" max="11775" width="9" style="214"/>
    <col min="11776" max="11776" width="7.25" style="214" customWidth="1"/>
    <col min="11777" max="11777" width="7.625" style="214" customWidth="1"/>
    <col min="11778" max="11793" width="4.5" style="214" customWidth="1"/>
    <col min="11794" max="12031" width="9" style="214"/>
    <col min="12032" max="12032" width="7.25" style="214" customWidth="1"/>
    <col min="12033" max="12033" width="7.625" style="214" customWidth="1"/>
    <col min="12034" max="12049" width="4.5" style="214" customWidth="1"/>
    <col min="12050" max="12287" width="9" style="214"/>
    <col min="12288" max="12288" width="7.25" style="214" customWidth="1"/>
    <col min="12289" max="12289" width="7.625" style="214" customWidth="1"/>
    <col min="12290" max="12305" width="4.5" style="214" customWidth="1"/>
    <col min="12306" max="12543" width="9" style="214"/>
    <col min="12544" max="12544" width="7.25" style="214" customWidth="1"/>
    <col min="12545" max="12545" width="7.625" style="214" customWidth="1"/>
    <col min="12546" max="12561" width="4.5" style="214" customWidth="1"/>
    <col min="12562" max="12799" width="9" style="214"/>
    <col min="12800" max="12800" width="7.25" style="214" customWidth="1"/>
    <col min="12801" max="12801" width="7.625" style="214" customWidth="1"/>
    <col min="12802" max="12817" width="4.5" style="214" customWidth="1"/>
    <col min="12818" max="13055" width="9" style="214"/>
    <col min="13056" max="13056" width="7.25" style="214" customWidth="1"/>
    <col min="13057" max="13057" width="7.625" style="214" customWidth="1"/>
    <col min="13058" max="13073" width="4.5" style="214" customWidth="1"/>
    <col min="13074" max="13311" width="9" style="214"/>
    <col min="13312" max="13312" width="7.25" style="214" customWidth="1"/>
    <col min="13313" max="13313" width="7.625" style="214" customWidth="1"/>
    <col min="13314" max="13329" width="4.5" style="214" customWidth="1"/>
    <col min="13330" max="13567" width="9" style="214"/>
    <col min="13568" max="13568" width="7.25" style="214" customWidth="1"/>
    <col min="13569" max="13569" width="7.625" style="214" customWidth="1"/>
    <col min="13570" max="13585" width="4.5" style="214" customWidth="1"/>
    <col min="13586" max="13823" width="9" style="214"/>
    <col min="13824" max="13824" width="7.25" style="214" customWidth="1"/>
    <col min="13825" max="13825" width="7.625" style="214" customWidth="1"/>
    <col min="13826" max="13841" width="4.5" style="214" customWidth="1"/>
    <col min="13842" max="14079" width="9" style="214"/>
    <col min="14080" max="14080" width="7.25" style="214" customWidth="1"/>
    <col min="14081" max="14081" width="7.625" style="214" customWidth="1"/>
    <col min="14082" max="14097" width="4.5" style="214" customWidth="1"/>
    <col min="14098" max="14335" width="9" style="214"/>
    <col min="14336" max="14336" width="7.25" style="214" customWidth="1"/>
    <col min="14337" max="14337" width="7.625" style="214" customWidth="1"/>
    <col min="14338" max="14353" width="4.5" style="214" customWidth="1"/>
    <col min="14354" max="14591" width="9" style="214"/>
    <col min="14592" max="14592" width="7.25" style="214" customWidth="1"/>
    <col min="14593" max="14593" width="7.625" style="214" customWidth="1"/>
    <col min="14594" max="14609" width="4.5" style="214" customWidth="1"/>
    <col min="14610" max="14847" width="9" style="214"/>
    <col min="14848" max="14848" width="7.25" style="214" customWidth="1"/>
    <col min="14849" max="14849" width="7.625" style="214" customWidth="1"/>
    <col min="14850" max="14865" width="4.5" style="214" customWidth="1"/>
    <col min="14866" max="15103" width="9" style="214"/>
    <col min="15104" max="15104" width="7.25" style="214" customWidth="1"/>
    <col min="15105" max="15105" width="7.625" style="214" customWidth="1"/>
    <col min="15106" max="15121" width="4.5" style="214" customWidth="1"/>
    <col min="15122" max="15359" width="9" style="214"/>
    <col min="15360" max="15360" width="7.25" style="214" customWidth="1"/>
    <col min="15361" max="15361" width="7.625" style="214" customWidth="1"/>
    <col min="15362" max="15377" width="4.5" style="214" customWidth="1"/>
    <col min="15378" max="15615" width="9" style="214"/>
    <col min="15616" max="15616" width="7.25" style="214" customWidth="1"/>
    <col min="15617" max="15617" width="7.625" style="214" customWidth="1"/>
    <col min="15618" max="15633" width="4.5" style="214" customWidth="1"/>
    <col min="15634" max="15871" width="9" style="214"/>
    <col min="15872" max="15872" width="7.25" style="214" customWidth="1"/>
    <col min="15873" max="15873" width="7.625" style="214" customWidth="1"/>
    <col min="15874" max="15889" width="4.5" style="214" customWidth="1"/>
    <col min="15890" max="16127" width="9" style="214"/>
    <col min="16128" max="16128" width="7.25" style="214" customWidth="1"/>
    <col min="16129" max="16129" width="7.625" style="214" customWidth="1"/>
    <col min="16130" max="16145" width="4.5" style="214" customWidth="1"/>
    <col min="16146" max="16384" width="9" style="214"/>
  </cols>
  <sheetData>
    <row r="1" spans="1:18" ht="37.5" customHeight="1" x14ac:dyDescent="0.4">
      <c r="R1" s="121" t="s">
        <v>127</v>
      </c>
    </row>
    <row r="2" spans="1:18" ht="18.75" customHeight="1" x14ac:dyDescent="0.4">
      <c r="A2" s="215" t="s">
        <v>128</v>
      </c>
      <c r="B2" s="214"/>
      <c r="O2" s="145" t="s">
        <v>129</v>
      </c>
      <c r="P2" s="145"/>
    </row>
    <row r="3" spans="1:18" ht="11.25" customHeight="1" x14ac:dyDescent="0.4">
      <c r="A3" s="214"/>
      <c r="B3" s="215"/>
      <c r="O3" s="146"/>
      <c r="P3" s="146"/>
    </row>
    <row r="4" spans="1:18" ht="12" customHeight="1" x14ac:dyDescent="0.4">
      <c r="A4" s="26" t="s">
        <v>29</v>
      </c>
      <c r="B4" s="216"/>
      <c r="C4" s="26" t="s">
        <v>45</v>
      </c>
      <c r="D4" s="217" t="s">
        <v>130</v>
      </c>
      <c r="E4" s="217" t="s">
        <v>131</v>
      </c>
      <c r="F4" s="218">
        <v>50</v>
      </c>
      <c r="G4" s="218">
        <v>100</v>
      </c>
      <c r="H4" s="218">
        <v>200</v>
      </c>
      <c r="I4" s="218">
        <v>300</v>
      </c>
      <c r="J4" s="218">
        <v>500</v>
      </c>
      <c r="K4" s="218">
        <v>700</v>
      </c>
      <c r="L4" s="219">
        <v>1000</v>
      </c>
      <c r="M4" s="219">
        <v>1500</v>
      </c>
      <c r="N4" s="219">
        <v>2000</v>
      </c>
      <c r="O4" s="219">
        <v>3000</v>
      </c>
      <c r="P4" s="220" t="s">
        <v>132</v>
      </c>
    </row>
    <row r="5" spans="1:18" x14ac:dyDescent="0.4">
      <c r="A5" s="84"/>
      <c r="B5" s="221"/>
      <c r="C5" s="84"/>
      <c r="D5" s="222"/>
      <c r="E5" s="222"/>
      <c r="F5" s="223" t="s">
        <v>133</v>
      </c>
      <c r="G5" s="223" t="s">
        <v>133</v>
      </c>
      <c r="H5" s="223" t="s">
        <v>133</v>
      </c>
      <c r="I5" s="223" t="s">
        <v>133</v>
      </c>
      <c r="J5" s="223" t="s">
        <v>133</v>
      </c>
      <c r="K5" s="223" t="s">
        <v>133</v>
      </c>
      <c r="L5" s="223" t="s">
        <v>133</v>
      </c>
      <c r="M5" s="223" t="s">
        <v>133</v>
      </c>
      <c r="N5" s="223" t="s">
        <v>133</v>
      </c>
      <c r="O5" s="223" t="s">
        <v>133</v>
      </c>
      <c r="P5" s="224"/>
    </row>
    <row r="6" spans="1:18" x14ac:dyDescent="0.4">
      <c r="A6" s="34"/>
      <c r="B6" s="225"/>
      <c r="C6" s="34"/>
      <c r="D6" s="226"/>
      <c r="E6" s="226"/>
      <c r="F6" s="227">
        <v>100</v>
      </c>
      <c r="G6" s="227">
        <v>200</v>
      </c>
      <c r="H6" s="227">
        <v>300</v>
      </c>
      <c r="I6" s="227">
        <v>500</v>
      </c>
      <c r="J6" s="227">
        <v>700</v>
      </c>
      <c r="K6" s="228">
        <v>1000</v>
      </c>
      <c r="L6" s="228">
        <v>1500</v>
      </c>
      <c r="M6" s="228">
        <v>2000</v>
      </c>
      <c r="N6" s="228">
        <v>3000</v>
      </c>
      <c r="O6" s="228">
        <v>5000</v>
      </c>
      <c r="P6" s="229"/>
    </row>
    <row r="7" spans="1:18" ht="16.5" hidden="1" customHeight="1" x14ac:dyDescent="0.4">
      <c r="A7" s="84" t="s">
        <v>63</v>
      </c>
      <c r="B7" s="230" t="s">
        <v>134</v>
      </c>
      <c r="C7" s="231">
        <f t="shared" ref="C7:C12" si="0">SUM(D7:R7)</f>
        <v>2538</v>
      </c>
      <c r="D7" s="231">
        <v>77</v>
      </c>
      <c r="E7" s="231">
        <v>1002</v>
      </c>
      <c r="F7" s="231">
        <v>831</v>
      </c>
      <c r="G7" s="231">
        <v>420</v>
      </c>
      <c r="H7" s="231">
        <v>87</v>
      </c>
      <c r="I7" s="231">
        <v>52</v>
      </c>
      <c r="J7" s="231">
        <v>19</v>
      </c>
      <c r="K7" s="231">
        <v>12</v>
      </c>
      <c r="L7" s="231">
        <v>15</v>
      </c>
      <c r="M7" s="231">
        <v>5</v>
      </c>
      <c r="N7" s="231">
        <v>9</v>
      </c>
      <c r="O7" s="231">
        <v>5</v>
      </c>
      <c r="P7" s="231">
        <v>4</v>
      </c>
    </row>
    <row r="8" spans="1:18" ht="16.5" hidden="1" customHeight="1" x14ac:dyDescent="0.4">
      <c r="A8" s="84"/>
      <c r="B8" s="230" t="s">
        <v>135</v>
      </c>
      <c r="C8" s="231">
        <f t="shared" si="0"/>
        <v>881</v>
      </c>
      <c r="D8" s="231">
        <v>19</v>
      </c>
      <c r="E8" s="231">
        <v>400</v>
      </c>
      <c r="F8" s="231">
        <v>308</v>
      </c>
      <c r="G8" s="231">
        <v>107</v>
      </c>
      <c r="H8" s="231">
        <v>28</v>
      </c>
      <c r="I8" s="231">
        <v>7</v>
      </c>
      <c r="J8" s="231">
        <v>3</v>
      </c>
      <c r="K8" s="231">
        <v>2</v>
      </c>
      <c r="L8" s="231">
        <v>2</v>
      </c>
      <c r="M8" s="231">
        <v>1</v>
      </c>
      <c r="N8" s="231" t="s">
        <v>136</v>
      </c>
      <c r="O8" s="231">
        <v>1</v>
      </c>
      <c r="P8" s="231">
        <v>3</v>
      </c>
    </row>
    <row r="9" spans="1:18" ht="16.5" hidden="1" customHeight="1" x14ac:dyDescent="0.4">
      <c r="A9" s="84"/>
      <c r="B9" s="230" t="s">
        <v>137</v>
      </c>
      <c r="C9" s="231">
        <f t="shared" si="0"/>
        <v>171</v>
      </c>
      <c r="D9" s="231">
        <v>16</v>
      </c>
      <c r="E9" s="231">
        <v>116</v>
      </c>
      <c r="F9" s="231">
        <v>29</v>
      </c>
      <c r="G9" s="231">
        <v>7</v>
      </c>
      <c r="H9" s="231">
        <v>2</v>
      </c>
      <c r="I9" s="231" t="s">
        <v>136</v>
      </c>
      <c r="J9" s="231" t="s">
        <v>136</v>
      </c>
      <c r="K9" s="231" t="s">
        <v>136</v>
      </c>
      <c r="L9" s="231">
        <v>1</v>
      </c>
      <c r="M9" s="231" t="s">
        <v>136</v>
      </c>
      <c r="N9" s="231" t="s">
        <v>136</v>
      </c>
      <c r="O9" s="231" t="s">
        <v>136</v>
      </c>
      <c r="P9" s="231" t="s">
        <v>136</v>
      </c>
    </row>
    <row r="10" spans="1:18" ht="16.5" hidden="1" customHeight="1" x14ac:dyDescent="0.4">
      <c r="A10" s="84"/>
      <c r="B10" s="230" t="s">
        <v>138</v>
      </c>
      <c r="C10" s="231">
        <f t="shared" si="0"/>
        <v>788</v>
      </c>
      <c r="D10" s="231">
        <v>18</v>
      </c>
      <c r="E10" s="231">
        <v>294</v>
      </c>
      <c r="F10" s="231">
        <v>289</v>
      </c>
      <c r="G10" s="231">
        <v>141</v>
      </c>
      <c r="H10" s="231">
        <v>11</v>
      </c>
      <c r="I10" s="231">
        <v>9</v>
      </c>
      <c r="J10" s="231">
        <v>8</v>
      </c>
      <c r="K10" s="231">
        <v>4</v>
      </c>
      <c r="L10" s="231">
        <v>4</v>
      </c>
      <c r="M10" s="231" t="s">
        <v>136</v>
      </c>
      <c r="N10" s="231">
        <v>5</v>
      </c>
      <c r="O10" s="231">
        <v>4</v>
      </c>
      <c r="P10" s="231">
        <v>1</v>
      </c>
    </row>
    <row r="11" spans="1:18" ht="16.5" hidden="1" customHeight="1" x14ac:dyDescent="0.4">
      <c r="A11" s="84"/>
      <c r="B11" s="230" t="s">
        <v>139</v>
      </c>
      <c r="C11" s="231">
        <f t="shared" si="0"/>
        <v>585</v>
      </c>
      <c r="D11" s="231">
        <v>36</v>
      </c>
      <c r="E11" s="231">
        <v>221</v>
      </c>
      <c r="F11" s="231">
        <v>165</v>
      </c>
      <c r="G11" s="231">
        <v>101</v>
      </c>
      <c r="H11" s="231">
        <v>25</v>
      </c>
      <c r="I11" s="231">
        <v>13</v>
      </c>
      <c r="J11" s="231">
        <v>5</v>
      </c>
      <c r="K11" s="231">
        <v>6</v>
      </c>
      <c r="L11" s="231">
        <v>1</v>
      </c>
      <c r="M11" s="231">
        <v>3</v>
      </c>
      <c r="N11" s="231">
        <v>5</v>
      </c>
      <c r="O11" s="231">
        <v>1</v>
      </c>
      <c r="P11" s="231">
        <v>3</v>
      </c>
    </row>
    <row r="12" spans="1:18" ht="16.5" hidden="1" customHeight="1" x14ac:dyDescent="0.4">
      <c r="A12" s="84"/>
      <c r="B12" s="230" t="s">
        <v>140</v>
      </c>
      <c r="C12" s="231">
        <f t="shared" si="0"/>
        <v>427</v>
      </c>
      <c r="D12" s="231">
        <v>36</v>
      </c>
      <c r="E12" s="231">
        <v>233</v>
      </c>
      <c r="F12" s="231">
        <v>94</v>
      </c>
      <c r="G12" s="231">
        <v>35</v>
      </c>
      <c r="H12" s="231">
        <v>8</v>
      </c>
      <c r="I12" s="231">
        <v>11</v>
      </c>
      <c r="J12" s="231">
        <v>2</v>
      </c>
      <c r="K12" s="231" t="s">
        <v>136</v>
      </c>
      <c r="L12" s="231" t="s">
        <v>136</v>
      </c>
      <c r="M12" s="231">
        <v>1</v>
      </c>
      <c r="N12" s="231">
        <v>4</v>
      </c>
      <c r="O12" s="231">
        <v>3</v>
      </c>
      <c r="P12" s="231" t="s">
        <v>136</v>
      </c>
    </row>
    <row r="13" spans="1:18" ht="16.5" hidden="1" customHeight="1" x14ac:dyDescent="0.4">
      <c r="A13" s="34"/>
      <c r="B13" s="232" t="s">
        <v>45</v>
      </c>
      <c r="C13" s="233">
        <f>SUM(C7:C12)</f>
        <v>5390</v>
      </c>
      <c r="D13" s="233">
        <f t="shared" ref="D13:P13" si="1">SUM(D7:D12)</f>
        <v>202</v>
      </c>
      <c r="E13" s="233">
        <f t="shared" si="1"/>
        <v>2266</v>
      </c>
      <c r="F13" s="233">
        <f>SUM(F7:F12)</f>
        <v>1716</v>
      </c>
      <c r="G13" s="233">
        <f t="shared" si="1"/>
        <v>811</v>
      </c>
      <c r="H13" s="233">
        <f t="shared" si="1"/>
        <v>161</v>
      </c>
      <c r="I13" s="233">
        <f t="shared" si="1"/>
        <v>92</v>
      </c>
      <c r="J13" s="233">
        <f t="shared" si="1"/>
        <v>37</v>
      </c>
      <c r="K13" s="233">
        <f t="shared" si="1"/>
        <v>24</v>
      </c>
      <c r="L13" s="233">
        <f t="shared" si="1"/>
        <v>23</v>
      </c>
      <c r="M13" s="233">
        <f t="shared" si="1"/>
        <v>10</v>
      </c>
      <c r="N13" s="233">
        <f t="shared" si="1"/>
        <v>23</v>
      </c>
      <c r="O13" s="233">
        <f t="shared" si="1"/>
        <v>14</v>
      </c>
      <c r="P13" s="233">
        <f t="shared" si="1"/>
        <v>11</v>
      </c>
    </row>
    <row r="14" spans="1:18" ht="18" customHeight="1" x14ac:dyDescent="0.4">
      <c r="A14" s="140" t="s">
        <v>126</v>
      </c>
      <c r="B14" s="234" t="s">
        <v>70</v>
      </c>
      <c r="C14" s="235">
        <f>SUM(D14:R14)</f>
        <v>4605</v>
      </c>
      <c r="D14" s="235">
        <v>528</v>
      </c>
      <c r="E14" s="235">
        <v>1828</v>
      </c>
      <c r="F14" s="235">
        <v>1269</v>
      </c>
      <c r="G14" s="235">
        <v>657</v>
      </c>
      <c r="H14" s="235">
        <v>121</v>
      </c>
      <c r="I14" s="235">
        <v>82</v>
      </c>
      <c r="J14" s="235">
        <v>26</v>
      </c>
      <c r="K14" s="235">
        <v>29</v>
      </c>
      <c r="L14" s="235">
        <v>24</v>
      </c>
      <c r="M14" s="235">
        <v>11</v>
      </c>
      <c r="N14" s="235">
        <v>7</v>
      </c>
      <c r="O14" s="235">
        <v>15</v>
      </c>
      <c r="P14" s="235">
        <v>8</v>
      </c>
    </row>
    <row r="15" spans="1:18" ht="15" customHeight="1" x14ac:dyDescent="0.15">
      <c r="A15" s="214"/>
      <c r="B15" s="215"/>
      <c r="O15" s="233"/>
      <c r="P15" s="236" t="s">
        <v>141</v>
      </c>
    </row>
    <row r="16" spans="1:18" ht="12" customHeight="1" x14ac:dyDescent="0.4">
      <c r="A16" s="26" t="s">
        <v>29</v>
      </c>
      <c r="B16" s="216"/>
      <c r="C16" s="26" t="s">
        <v>45</v>
      </c>
      <c r="D16" s="217" t="s">
        <v>130</v>
      </c>
      <c r="E16" s="217" t="s">
        <v>131</v>
      </c>
      <c r="F16" s="218">
        <v>50</v>
      </c>
      <c r="G16" s="218">
        <v>100</v>
      </c>
      <c r="H16" s="218">
        <v>200</v>
      </c>
      <c r="I16" s="218">
        <v>300</v>
      </c>
      <c r="J16" s="218">
        <v>500</v>
      </c>
      <c r="K16" s="218">
        <v>700</v>
      </c>
      <c r="L16" s="219">
        <v>1000</v>
      </c>
      <c r="M16" s="219">
        <v>1500</v>
      </c>
      <c r="N16" s="219">
        <v>2000</v>
      </c>
      <c r="O16" s="219">
        <v>3000</v>
      </c>
      <c r="P16" s="220" t="s">
        <v>132</v>
      </c>
    </row>
    <row r="17" spans="1:18" x14ac:dyDescent="0.4">
      <c r="A17" s="84"/>
      <c r="B17" s="221"/>
      <c r="C17" s="84"/>
      <c r="D17" s="222"/>
      <c r="E17" s="222"/>
      <c r="F17" s="223" t="s">
        <v>133</v>
      </c>
      <c r="G17" s="223" t="s">
        <v>133</v>
      </c>
      <c r="H17" s="223" t="s">
        <v>133</v>
      </c>
      <c r="I17" s="223" t="s">
        <v>133</v>
      </c>
      <c r="J17" s="223" t="s">
        <v>133</v>
      </c>
      <c r="K17" s="223" t="s">
        <v>133</v>
      </c>
      <c r="L17" s="223" t="s">
        <v>133</v>
      </c>
      <c r="M17" s="223" t="s">
        <v>133</v>
      </c>
      <c r="N17" s="223" t="s">
        <v>133</v>
      </c>
      <c r="O17" s="223" t="s">
        <v>133</v>
      </c>
      <c r="P17" s="224"/>
    </row>
    <row r="18" spans="1:18" x14ac:dyDescent="0.4">
      <c r="A18" s="34"/>
      <c r="B18" s="225"/>
      <c r="C18" s="34"/>
      <c r="D18" s="226"/>
      <c r="E18" s="226"/>
      <c r="F18" s="227">
        <v>100</v>
      </c>
      <c r="G18" s="227">
        <v>200</v>
      </c>
      <c r="H18" s="227">
        <v>300</v>
      </c>
      <c r="I18" s="227">
        <v>500</v>
      </c>
      <c r="J18" s="227">
        <v>700</v>
      </c>
      <c r="K18" s="228">
        <v>1000</v>
      </c>
      <c r="L18" s="228">
        <v>1500</v>
      </c>
      <c r="M18" s="228">
        <v>2000</v>
      </c>
      <c r="N18" s="228">
        <v>3000</v>
      </c>
      <c r="O18" s="228">
        <v>5000</v>
      </c>
      <c r="P18" s="229"/>
    </row>
    <row r="19" spans="1:18" ht="18" customHeight="1" x14ac:dyDescent="0.4">
      <c r="A19" s="101" t="s">
        <v>142</v>
      </c>
      <c r="B19" s="237" t="s">
        <v>70</v>
      </c>
      <c r="C19" s="238">
        <f>SUM(D19:R19)</f>
        <v>3996</v>
      </c>
      <c r="D19" s="238">
        <v>325</v>
      </c>
      <c r="E19" s="238">
        <v>1788</v>
      </c>
      <c r="F19" s="238">
        <v>1070</v>
      </c>
      <c r="G19" s="238">
        <v>466</v>
      </c>
      <c r="H19" s="238">
        <v>120</v>
      </c>
      <c r="I19" s="238">
        <v>85</v>
      </c>
      <c r="J19" s="238">
        <v>34</v>
      </c>
      <c r="K19" s="238">
        <v>37</v>
      </c>
      <c r="L19" s="238">
        <v>27</v>
      </c>
      <c r="M19" s="238">
        <v>5</v>
      </c>
      <c r="N19" s="238">
        <v>13</v>
      </c>
      <c r="O19" s="238">
        <v>15</v>
      </c>
      <c r="P19" s="238">
        <v>11</v>
      </c>
    </row>
    <row r="20" spans="1:18" ht="18" customHeight="1" x14ac:dyDescent="0.4">
      <c r="A20" s="140">
        <v>27</v>
      </c>
      <c r="B20" s="234" t="s">
        <v>70</v>
      </c>
      <c r="C20" s="235">
        <f>SUM(D20:R20)</f>
        <v>3320</v>
      </c>
      <c r="D20" s="235">
        <v>226</v>
      </c>
      <c r="E20" s="235">
        <v>1674</v>
      </c>
      <c r="F20" s="235">
        <v>753</v>
      </c>
      <c r="G20" s="235">
        <v>353</v>
      </c>
      <c r="H20" s="235">
        <v>100</v>
      </c>
      <c r="I20" s="235">
        <v>86</v>
      </c>
      <c r="J20" s="235">
        <v>31</v>
      </c>
      <c r="K20" s="235">
        <v>26</v>
      </c>
      <c r="L20" s="235">
        <v>21</v>
      </c>
      <c r="M20" s="235">
        <v>11</v>
      </c>
      <c r="N20" s="235">
        <v>13</v>
      </c>
      <c r="O20" s="235">
        <v>14</v>
      </c>
      <c r="P20" s="235">
        <v>12</v>
      </c>
    </row>
    <row r="21" spans="1:18" ht="15" customHeight="1" x14ac:dyDescent="0.15">
      <c r="A21" s="124"/>
      <c r="B21" s="239"/>
      <c r="C21" s="240"/>
      <c r="D21" s="240"/>
      <c r="E21" s="240"/>
      <c r="F21" s="240"/>
      <c r="G21" s="240"/>
      <c r="H21" s="240"/>
      <c r="I21" s="240"/>
      <c r="J21" s="240"/>
      <c r="K21" s="240"/>
      <c r="L21" s="240"/>
      <c r="M21" s="240"/>
      <c r="N21" s="240"/>
      <c r="O21" s="240"/>
      <c r="P21" s="241" t="s">
        <v>141</v>
      </c>
    </row>
    <row r="22" spans="1:18" ht="12" customHeight="1" x14ac:dyDescent="0.4">
      <c r="A22" s="26" t="s">
        <v>29</v>
      </c>
      <c r="B22" s="216"/>
      <c r="C22" s="26" t="s">
        <v>45</v>
      </c>
      <c r="D22" s="217" t="s">
        <v>130</v>
      </c>
      <c r="E22" s="217" t="s">
        <v>131</v>
      </c>
      <c r="F22" s="218">
        <v>50</v>
      </c>
      <c r="G22" s="218">
        <v>100</v>
      </c>
      <c r="H22" s="218">
        <v>300</v>
      </c>
      <c r="I22" s="218">
        <v>500</v>
      </c>
      <c r="J22" s="219">
        <v>1000</v>
      </c>
      <c r="K22" s="219">
        <v>3000</v>
      </c>
      <c r="L22" s="219">
        <v>5000</v>
      </c>
      <c r="M22" s="219">
        <v>1</v>
      </c>
      <c r="N22" s="219">
        <v>2</v>
      </c>
      <c r="O22" s="219">
        <v>3</v>
      </c>
      <c r="P22" s="220" t="s">
        <v>143</v>
      </c>
    </row>
    <row r="23" spans="1:18" x14ac:dyDescent="0.4">
      <c r="A23" s="84"/>
      <c r="B23" s="221"/>
      <c r="C23" s="84"/>
      <c r="D23" s="222"/>
      <c r="E23" s="222"/>
      <c r="F23" s="223" t="s">
        <v>133</v>
      </c>
      <c r="G23" s="223" t="s">
        <v>133</v>
      </c>
      <c r="H23" s="223" t="s">
        <v>133</v>
      </c>
      <c r="I23" s="223" t="s">
        <v>133</v>
      </c>
      <c r="J23" s="223" t="s">
        <v>133</v>
      </c>
      <c r="K23" s="223" t="s">
        <v>133</v>
      </c>
      <c r="L23" s="223" t="s">
        <v>133</v>
      </c>
      <c r="M23" s="223" t="s">
        <v>133</v>
      </c>
      <c r="N23" s="223" t="s">
        <v>133</v>
      </c>
      <c r="O23" s="223" t="s">
        <v>133</v>
      </c>
      <c r="P23" s="224"/>
    </row>
    <row r="24" spans="1:18" x14ac:dyDescent="0.4">
      <c r="A24" s="34"/>
      <c r="B24" s="225"/>
      <c r="C24" s="34"/>
      <c r="D24" s="226"/>
      <c r="E24" s="226"/>
      <c r="F24" s="227">
        <v>100</v>
      </c>
      <c r="G24" s="227">
        <v>300</v>
      </c>
      <c r="H24" s="227">
        <v>500</v>
      </c>
      <c r="I24" s="228">
        <v>1000</v>
      </c>
      <c r="J24" s="228">
        <v>3000</v>
      </c>
      <c r="K24" s="228">
        <v>5000</v>
      </c>
      <c r="L24" s="228" t="s">
        <v>144</v>
      </c>
      <c r="M24" s="228">
        <v>2</v>
      </c>
      <c r="N24" s="228">
        <v>3</v>
      </c>
      <c r="O24" s="228">
        <v>5</v>
      </c>
      <c r="P24" s="229"/>
    </row>
    <row r="25" spans="1:18" ht="18" customHeight="1" x14ac:dyDescent="0.4">
      <c r="A25" s="140" t="s">
        <v>49</v>
      </c>
      <c r="B25" s="234" t="s">
        <v>70</v>
      </c>
      <c r="C25" s="235">
        <v>2559</v>
      </c>
      <c r="D25" s="235">
        <v>222</v>
      </c>
      <c r="E25" s="235">
        <v>984</v>
      </c>
      <c r="F25" s="235">
        <v>661</v>
      </c>
      <c r="G25" s="235">
        <v>451</v>
      </c>
      <c r="H25" s="235">
        <v>87</v>
      </c>
      <c r="I25" s="235">
        <v>62</v>
      </c>
      <c r="J25" s="235">
        <v>62</v>
      </c>
      <c r="K25" s="235">
        <v>14</v>
      </c>
      <c r="L25" s="235">
        <v>6</v>
      </c>
      <c r="M25" s="235">
        <v>4</v>
      </c>
      <c r="N25" s="235">
        <v>1</v>
      </c>
      <c r="O25" s="235">
        <v>1</v>
      </c>
      <c r="P25" s="235">
        <v>4</v>
      </c>
    </row>
    <row r="26" spans="1:18" ht="11.25" customHeight="1" x14ac:dyDescent="0.4">
      <c r="A26" s="14" t="s">
        <v>145</v>
      </c>
      <c r="B26" s="242"/>
      <c r="L26" s="243" t="s">
        <v>73</v>
      </c>
      <c r="M26" s="243"/>
      <c r="N26" s="243"/>
      <c r="O26" s="243"/>
      <c r="P26" s="243"/>
    </row>
    <row r="27" spans="1:18" ht="11.25" customHeight="1" x14ac:dyDescent="0.4">
      <c r="A27" s="14" t="s">
        <v>146</v>
      </c>
      <c r="B27" s="242"/>
      <c r="L27" s="244"/>
      <c r="M27" s="244"/>
      <c r="N27" s="244"/>
      <c r="O27" s="244"/>
      <c r="P27" s="244"/>
    </row>
    <row r="28" spans="1:18" ht="30" customHeight="1" x14ac:dyDescent="0.4">
      <c r="B28" s="242"/>
      <c r="L28" s="244"/>
      <c r="M28" s="244"/>
      <c r="N28" s="244"/>
      <c r="O28" s="244"/>
      <c r="P28" s="244"/>
    </row>
    <row r="29" spans="1:18" ht="18.75" customHeight="1" x14ac:dyDescent="0.4">
      <c r="A29" s="245" t="s">
        <v>147</v>
      </c>
      <c r="B29" s="246"/>
      <c r="M29" s="145" t="s">
        <v>148</v>
      </c>
      <c r="N29" s="145"/>
      <c r="O29" s="145"/>
      <c r="P29" s="145"/>
      <c r="Q29" s="145"/>
      <c r="R29" s="145"/>
    </row>
    <row r="30" spans="1:18" ht="11.25" customHeight="1" x14ac:dyDescent="0.4">
      <c r="B30" s="242"/>
      <c r="M30" s="146"/>
      <c r="N30" s="146"/>
      <c r="O30" s="146"/>
      <c r="P30" s="146"/>
      <c r="Q30" s="146"/>
      <c r="R30" s="146"/>
    </row>
    <row r="31" spans="1:18" ht="20.100000000000001" customHeight="1" x14ac:dyDescent="0.4">
      <c r="A31" s="247" t="s">
        <v>29</v>
      </c>
      <c r="B31" s="248"/>
      <c r="C31" s="150" t="s">
        <v>149</v>
      </c>
      <c r="D31" s="150"/>
      <c r="E31" s="150"/>
      <c r="F31" s="150"/>
      <c r="G31" s="150" t="s">
        <v>150</v>
      </c>
      <c r="H31" s="150"/>
      <c r="I31" s="150"/>
      <c r="J31" s="150"/>
      <c r="K31" s="150" t="s">
        <v>151</v>
      </c>
      <c r="L31" s="150"/>
      <c r="M31" s="150"/>
      <c r="N31" s="150"/>
      <c r="O31" s="150" t="s">
        <v>152</v>
      </c>
      <c r="P31" s="150"/>
      <c r="Q31" s="150"/>
      <c r="R31" s="152"/>
    </row>
    <row r="32" spans="1:18" s="131" customFormat="1" ht="20.100000000000001" customHeight="1" x14ac:dyDescent="0.4">
      <c r="A32" s="163"/>
      <c r="B32" s="249"/>
      <c r="C32" s="249" t="s">
        <v>153</v>
      </c>
      <c r="D32" s="249"/>
      <c r="E32" s="156" t="s">
        <v>154</v>
      </c>
      <c r="F32" s="156"/>
      <c r="G32" s="249" t="s">
        <v>153</v>
      </c>
      <c r="H32" s="249"/>
      <c r="I32" s="156" t="s">
        <v>154</v>
      </c>
      <c r="J32" s="156"/>
      <c r="K32" s="249" t="s">
        <v>153</v>
      </c>
      <c r="L32" s="249"/>
      <c r="M32" s="156" t="s">
        <v>154</v>
      </c>
      <c r="N32" s="156"/>
      <c r="O32" s="249" t="s">
        <v>153</v>
      </c>
      <c r="P32" s="249"/>
      <c r="Q32" s="156" t="s">
        <v>154</v>
      </c>
      <c r="R32" s="157"/>
    </row>
    <row r="33" spans="1:18" s="131" customFormat="1" ht="16.5" hidden="1" customHeight="1" x14ac:dyDescent="0.4">
      <c r="A33" s="84" t="s">
        <v>63</v>
      </c>
      <c r="B33" s="250" t="s">
        <v>134</v>
      </c>
      <c r="C33" s="251">
        <v>2403</v>
      </c>
      <c r="D33" s="251"/>
      <c r="E33" s="251">
        <v>3221</v>
      </c>
      <c r="F33" s="251"/>
      <c r="G33" s="251">
        <v>929</v>
      </c>
      <c r="H33" s="251"/>
      <c r="I33" s="251">
        <v>1056</v>
      </c>
      <c r="J33" s="251"/>
      <c r="K33" s="251">
        <v>2066</v>
      </c>
      <c r="L33" s="251"/>
      <c r="M33" s="251">
        <v>2077</v>
      </c>
      <c r="N33" s="251"/>
      <c r="O33" s="251">
        <v>1911</v>
      </c>
      <c r="P33" s="251"/>
      <c r="Q33" s="251">
        <v>1928</v>
      </c>
      <c r="R33" s="251"/>
    </row>
    <row r="34" spans="1:18" s="131" customFormat="1" ht="16.5" hidden="1" customHeight="1" x14ac:dyDescent="0.4">
      <c r="A34" s="84"/>
      <c r="B34" s="230" t="s">
        <v>135</v>
      </c>
      <c r="C34" s="251">
        <v>797</v>
      </c>
      <c r="D34" s="251"/>
      <c r="E34" s="251">
        <v>1023</v>
      </c>
      <c r="F34" s="251"/>
      <c r="G34" s="251">
        <v>348</v>
      </c>
      <c r="H34" s="251"/>
      <c r="I34" s="251">
        <v>374</v>
      </c>
      <c r="J34" s="251"/>
      <c r="K34" s="251">
        <v>677</v>
      </c>
      <c r="L34" s="251"/>
      <c r="M34" s="251">
        <v>682</v>
      </c>
      <c r="N34" s="251"/>
      <c r="O34" s="251">
        <v>671</v>
      </c>
      <c r="P34" s="251"/>
      <c r="Q34" s="251">
        <v>679</v>
      </c>
      <c r="R34" s="251"/>
    </row>
    <row r="35" spans="1:18" s="131" customFormat="1" ht="16.5" hidden="1" customHeight="1" x14ac:dyDescent="0.4">
      <c r="A35" s="84"/>
      <c r="B35" s="230" t="s">
        <v>155</v>
      </c>
      <c r="C35" s="251">
        <v>159</v>
      </c>
      <c r="D35" s="251"/>
      <c r="E35" s="251">
        <v>254</v>
      </c>
      <c r="F35" s="251"/>
      <c r="G35" s="251">
        <v>74</v>
      </c>
      <c r="H35" s="251"/>
      <c r="I35" s="251">
        <v>80</v>
      </c>
      <c r="J35" s="251"/>
      <c r="K35" s="251">
        <v>138</v>
      </c>
      <c r="L35" s="251"/>
      <c r="M35" s="251">
        <v>141</v>
      </c>
      <c r="N35" s="251"/>
      <c r="O35" s="251">
        <v>142</v>
      </c>
      <c r="P35" s="251"/>
      <c r="Q35" s="251">
        <v>143</v>
      </c>
      <c r="R35" s="251"/>
    </row>
    <row r="36" spans="1:18" s="131" customFormat="1" ht="16.5" hidden="1" customHeight="1" x14ac:dyDescent="0.4">
      <c r="A36" s="84"/>
      <c r="B36" s="230" t="s">
        <v>138</v>
      </c>
      <c r="C36" s="251">
        <v>693</v>
      </c>
      <c r="D36" s="251"/>
      <c r="E36" s="251">
        <v>848</v>
      </c>
      <c r="F36" s="251"/>
      <c r="G36" s="251">
        <v>362</v>
      </c>
      <c r="H36" s="251"/>
      <c r="I36" s="251">
        <v>377</v>
      </c>
      <c r="J36" s="251"/>
      <c r="K36" s="251">
        <v>591</v>
      </c>
      <c r="L36" s="251"/>
      <c r="M36" s="251">
        <v>600</v>
      </c>
      <c r="N36" s="251"/>
      <c r="O36" s="251">
        <v>597</v>
      </c>
      <c r="P36" s="251"/>
      <c r="Q36" s="251">
        <v>601</v>
      </c>
      <c r="R36" s="251"/>
    </row>
    <row r="37" spans="1:18" s="131" customFormat="1" ht="16.5" hidden="1" customHeight="1" x14ac:dyDescent="0.4">
      <c r="A37" s="84"/>
      <c r="B37" s="230" t="s">
        <v>139</v>
      </c>
      <c r="C37" s="251">
        <v>494</v>
      </c>
      <c r="D37" s="251"/>
      <c r="E37" s="251">
        <v>623</v>
      </c>
      <c r="F37" s="251"/>
      <c r="G37" s="251">
        <v>213</v>
      </c>
      <c r="H37" s="251"/>
      <c r="I37" s="251">
        <v>230</v>
      </c>
      <c r="J37" s="251"/>
      <c r="K37" s="251">
        <v>366</v>
      </c>
      <c r="L37" s="251"/>
      <c r="M37" s="251">
        <v>371</v>
      </c>
      <c r="N37" s="251"/>
      <c r="O37" s="251">
        <v>313</v>
      </c>
      <c r="P37" s="251"/>
      <c r="Q37" s="251">
        <v>319</v>
      </c>
      <c r="R37" s="251"/>
    </row>
    <row r="38" spans="1:18" s="131" customFormat="1" ht="16.5" hidden="1" customHeight="1" x14ac:dyDescent="0.4">
      <c r="A38" s="84"/>
      <c r="B38" s="230" t="s">
        <v>140</v>
      </c>
      <c r="C38" s="251">
        <v>399</v>
      </c>
      <c r="D38" s="251"/>
      <c r="E38" s="251">
        <v>586</v>
      </c>
      <c r="F38" s="251"/>
      <c r="G38" s="251">
        <v>145</v>
      </c>
      <c r="H38" s="251"/>
      <c r="I38" s="251">
        <v>158</v>
      </c>
      <c r="J38" s="251"/>
      <c r="K38" s="251">
        <v>353</v>
      </c>
      <c r="L38" s="251"/>
      <c r="M38" s="251">
        <v>364</v>
      </c>
      <c r="N38" s="251"/>
      <c r="O38" s="251">
        <v>345</v>
      </c>
      <c r="P38" s="251"/>
      <c r="Q38" s="251">
        <v>353</v>
      </c>
      <c r="R38" s="251"/>
    </row>
    <row r="39" spans="1:18" s="131" customFormat="1" ht="16.5" hidden="1" customHeight="1" x14ac:dyDescent="0.4">
      <c r="A39" s="34"/>
      <c r="B39" s="232" t="s">
        <v>45</v>
      </c>
      <c r="C39" s="252">
        <f>SUM(C33:C38)</f>
        <v>4945</v>
      </c>
      <c r="D39" s="252"/>
      <c r="E39" s="252">
        <f t="shared" ref="E39:Q39" si="2">SUM(E33:E38)</f>
        <v>6555</v>
      </c>
      <c r="F39" s="252"/>
      <c r="G39" s="252">
        <f t="shared" si="2"/>
        <v>2071</v>
      </c>
      <c r="H39" s="252"/>
      <c r="I39" s="252">
        <f t="shared" si="2"/>
        <v>2275</v>
      </c>
      <c r="J39" s="252"/>
      <c r="K39" s="252">
        <f t="shared" si="2"/>
        <v>4191</v>
      </c>
      <c r="L39" s="252"/>
      <c r="M39" s="252">
        <f t="shared" si="2"/>
        <v>4235</v>
      </c>
      <c r="N39" s="252"/>
      <c r="O39" s="252">
        <f t="shared" si="2"/>
        <v>3979</v>
      </c>
      <c r="P39" s="252"/>
      <c r="Q39" s="252">
        <f t="shared" si="2"/>
        <v>4023</v>
      </c>
      <c r="R39" s="252"/>
    </row>
    <row r="40" spans="1:18" ht="18" customHeight="1" x14ac:dyDescent="0.4">
      <c r="A40" s="101" t="s">
        <v>126</v>
      </c>
      <c r="B40" s="237" t="s">
        <v>70</v>
      </c>
      <c r="C40" s="253">
        <v>4123</v>
      </c>
      <c r="D40" s="253"/>
      <c r="E40" s="253">
        <v>4576</v>
      </c>
      <c r="F40" s="253"/>
      <c r="G40" s="253">
        <v>2021</v>
      </c>
      <c r="H40" s="253"/>
      <c r="I40" s="253">
        <v>2231</v>
      </c>
      <c r="J40" s="253"/>
      <c r="K40" s="253">
        <v>3675</v>
      </c>
      <c r="L40" s="253"/>
      <c r="M40" s="253">
        <v>3907</v>
      </c>
      <c r="N40" s="253"/>
      <c r="O40" s="253">
        <v>3506</v>
      </c>
      <c r="P40" s="253"/>
      <c r="Q40" s="253">
        <v>3738</v>
      </c>
      <c r="R40" s="253"/>
    </row>
    <row r="41" spans="1:18" ht="18" customHeight="1" x14ac:dyDescent="0.4">
      <c r="A41" s="101">
        <v>22</v>
      </c>
      <c r="B41" s="237" t="s">
        <v>70</v>
      </c>
      <c r="C41" s="253">
        <v>3518</v>
      </c>
      <c r="D41" s="253"/>
      <c r="E41" s="253">
        <v>3948</v>
      </c>
      <c r="F41" s="253"/>
      <c r="G41" s="254" t="s">
        <v>156</v>
      </c>
      <c r="H41" s="254"/>
      <c r="I41" s="254" t="s">
        <v>156</v>
      </c>
      <c r="J41" s="254"/>
      <c r="K41" s="253">
        <v>3164</v>
      </c>
      <c r="L41" s="253"/>
      <c r="M41" s="253">
        <v>3289</v>
      </c>
      <c r="N41" s="253"/>
      <c r="O41" s="253">
        <v>2912</v>
      </c>
      <c r="P41" s="253"/>
      <c r="Q41" s="253">
        <v>3047</v>
      </c>
      <c r="R41" s="253"/>
    </row>
    <row r="42" spans="1:18" ht="18" customHeight="1" x14ac:dyDescent="0.4">
      <c r="A42" s="140">
        <v>27</v>
      </c>
      <c r="B42" s="234" t="s">
        <v>70</v>
      </c>
      <c r="C42" s="255">
        <v>2702</v>
      </c>
      <c r="D42" s="255"/>
      <c r="E42" s="255">
        <v>3094</v>
      </c>
      <c r="F42" s="255"/>
      <c r="G42" s="255" t="s">
        <v>48</v>
      </c>
      <c r="H42" s="255"/>
      <c r="I42" s="255" t="s">
        <v>48</v>
      </c>
      <c r="J42" s="255"/>
      <c r="K42" s="255">
        <v>2394</v>
      </c>
      <c r="L42" s="255"/>
      <c r="M42" s="255">
        <v>2478</v>
      </c>
      <c r="N42" s="255"/>
      <c r="O42" s="255">
        <v>2212</v>
      </c>
      <c r="P42" s="255"/>
      <c r="Q42" s="255">
        <v>2315</v>
      </c>
      <c r="R42" s="255"/>
    </row>
    <row r="43" spans="1:18" ht="11.25" customHeight="1" x14ac:dyDescent="0.4">
      <c r="A43" s="14" t="s">
        <v>157</v>
      </c>
      <c r="B43" s="242"/>
      <c r="N43" s="244" t="s">
        <v>73</v>
      </c>
      <c r="O43" s="244"/>
      <c r="P43" s="244"/>
      <c r="Q43" s="244"/>
      <c r="R43" s="244"/>
    </row>
    <row r="44" spans="1:18" ht="30" customHeight="1" x14ac:dyDescent="0.4">
      <c r="B44" s="242"/>
      <c r="N44" s="256"/>
      <c r="O44" s="256"/>
      <c r="P44" s="256"/>
      <c r="Q44" s="256"/>
      <c r="R44" s="256"/>
    </row>
    <row r="45" spans="1:18" ht="18.75" customHeight="1" x14ac:dyDescent="0.4">
      <c r="A45" s="245" t="s">
        <v>158</v>
      </c>
      <c r="B45" s="242"/>
      <c r="K45" s="145" t="s">
        <v>159</v>
      </c>
      <c r="L45" s="145"/>
      <c r="M45" s="145"/>
      <c r="N45" s="145"/>
      <c r="O45" s="145"/>
      <c r="P45" s="145"/>
      <c r="Q45" s="145"/>
      <c r="R45" s="145"/>
    </row>
    <row r="46" spans="1:18" ht="11.25" customHeight="1" x14ac:dyDescent="0.4">
      <c r="B46" s="242"/>
      <c r="K46" s="146"/>
      <c r="L46" s="146"/>
      <c r="M46" s="146"/>
      <c r="N46" s="146"/>
      <c r="O46" s="146"/>
      <c r="P46" s="146"/>
      <c r="Q46" s="146"/>
      <c r="R46" s="146"/>
    </row>
    <row r="47" spans="1:18" ht="20.100000000000001" customHeight="1" x14ac:dyDescent="0.4">
      <c r="A47" s="247" t="s">
        <v>29</v>
      </c>
      <c r="B47" s="248"/>
      <c r="C47" s="150" t="s">
        <v>160</v>
      </c>
      <c r="D47" s="150"/>
      <c r="E47" s="150"/>
      <c r="F47" s="150"/>
      <c r="G47" s="150" t="s">
        <v>161</v>
      </c>
      <c r="H47" s="150"/>
      <c r="I47" s="150"/>
      <c r="J47" s="150"/>
      <c r="K47" s="150" t="s">
        <v>162</v>
      </c>
      <c r="L47" s="150"/>
      <c r="M47" s="150"/>
      <c r="N47" s="150"/>
      <c r="O47" s="150" t="s">
        <v>163</v>
      </c>
      <c r="P47" s="150"/>
      <c r="Q47" s="150"/>
      <c r="R47" s="152"/>
    </row>
    <row r="48" spans="1:18" s="131" customFormat="1" ht="20.100000000000001" customHeight="1" x14ac:dyDescent="0.4">
      <c r="A48" s="163"/>
      <c r="B48" s="249"/>
      <c r="C48" s="257" t="s">
        <v>153</v>
      </c>
      <c r="D48" s="257"/>
      <c r="E48" s="156" t="s">
        <v>164</v>
      </c>
      <c r="F48" s="156"/>
      <c r="G48" s="257" t="s">
        <v>153</v>
      </c>
      <c r="H48" s="257"/>
      <c r="I48" s="156" t="s">
        <v>164</v>
      </c>
      <c r="J48" s="156"/>
      <c r="K48" s="257" t="s">
        <v>153</v>
      </c>
      <c r="L48" s="257"/>
      <c r="M48" s="156" t="s">
        <v>164</v>
      </c>
      <c r="N48" s="156"/>
      <c r="O48" s="257" t="s">
        <v>153</v>
      </c>
      <c r="P48" s="257"/>
      <c r="Q48" s="156" t="s">
        <v>165</v>
      </c>
      <c r="R48" s="157"/>
    </row>
    <row r="49" spans="1:18" s="131" customFormat="1" ht="16.5" hidden="1" customHeight="1" x14ac:dyDescent="0.4">
      <c r="A49" s="84" t="s">
        <v>63</v>
      </c>
      <c r="B49" s="250" t="s">
        <v>134</v>
      </c>
      <c r="C49" s="258">
        <v>8</v>
      </c>
      <c r="D49" s="258"/>
      <c r="E49" s="251">
        <v>272</v>
      </c>
      <c r="F49" s="251"/>
      <c r="G49" s="258">
        <v>19</v>
      </c>
      <c r="H49" s="258"/>
      <c r="I49" s="251">
        <v>888</v>
      </c>
      <c r="J49" s="251"/>
      <c r="K49" s="258">
        <v>3</v>
      </c>
      <c r="L49" s="258"/>
      <c r="M49" s="251">
        <v>6600</v>
      </c>
      <c r="N49" s="251"/>
      <c r="O49" s="251">
        <v>7</v>
      </c>
      <c r="P49" s="251"/>
      <c r="Q49" s="251">
        <v>1052</v>
      </c>
      <c r="R49" s="251"/>
    </row>
    <row r="50" spans="1:18" s="131" customFormat="1" ht="16.5" hidden="1" customHeight="1" x14ac:dyDescent="0.4">
      <c r="A50" s="84"/>
      <c r="B50" s="230" t="s">
        <v>135</v>
      </c>
      <c r="C50" s="258">
        <v>1</v>
      </c>
      <c r="D50" s="258"/>
      <c r="E50" s="251" t="s">
        <v>156</v>
      </c>
      <c r="F50" s="251"/>
      <c r="G50" s="258">
        <v>6</v>
      </c>
      <c r="H50" s="258"/>
      <c r="I50" s="251">
        <v>927</v>
      </c>
      <c r="J50" s="251"/>
      <c r="K50" s="258" t="s">
        <v>136</v>
      </c>
      <c r="L50" s="258"/>
      <c r="M50" s="251" t="s">
        <v>136</v>
      </c>
      <c r="N50" s="251"/>
      <c r="O50" s="251">
        <v>2</v>
      </c>
      <c r="P50" s="251"/>
      <c r="Q50" s="251" t="s">
        <v>156</v>
      </c>
      <c r="R50" s="251"/>
    </row>
    <row r="51" spans="1:18" s="131" customFormat="1" ht="16.5" hidden="1" customHeight="1" x14ac:dyDescent="0.4">
      <c r="A51" s="84"/>
      <c r="B51" s="230" t="s">
        <v>155</v>
      </c>
      <c r="C51" s="258" t="s">
        <v>136</v>
      </c>
      <c r="D51" s="258"/>
      <c r="E51" s="251" t="s">
        <v>136</v>
      </c>
      <c r="F51" s="251"/>
      <c r="G51" s="258" t="s">
        <v>136</v>
      </c>
      <c r="H51" s="258"/>
      <c r="I51" s="251" t="s">
        <v>136</v>
      </c>
      <c r="J51" s="251"/>
      <c r="K51" s="258" t="s">
        <v>136</v>
      </c>
      <c r="L51" s="258"/>
      <c r="M51" s="251" t="s">
        <v>136</v>
      </c>
      <c r="N51" s="251"/>
      <c r="O51" s="258" t="s">
        <v>136</v>
      </c>
      <c r="P51" s="258"/>
      <c r="Q51" s="251" t="s">
        <v>136</v>
      </c>
      <c r="R51" s="251"/>
    </row>
    <row r="52" spans="1:18" s="131" customFormat="1" ht="16.5" hidden="1" customHeight="1" x14ac:dyDescent="0.4">
      <c r="A52" s="84"/>
      <c r="B52" s="230" t="s">
        <v>138</v>
      </c>
      <c r="C52" s="258" t="s">
        <v>136</v>
      </c>
      <c r="D52" s="258"/>
      <c r="E52" s="251" t="s">
        <v>136</v>
      </c>
      <c r="F52" s="251"/>
      <c r="G52" s="258">
        <v>13</v>
      </c>
      <c r="H52" s="258"/>
      <c r="I52" s="251">
        <v>806</v>
      </c>
      <c r="J52" s="251"/>
      <c r="K52" s="258">
        <v>6</v>
      </c>
      <c r="L52" s="258"/>
      <c r="M52" s="251">
        <v>3795</v>
      </c>
      <c r="N52" s="251"/>
      <c r="O52" s="258" t="s">
        <v>136</v>
      </c>
      <c r="P52" s="258"/>
      <c r="Q52" s="251" t="s">
        <v>136</v>
      </c>
      <c r="R52" s="251"/>
    </row>
    <row r="53" spans="1:18" s="131" customFormat="1" ht="16.5" hidden="1" customHeight="1" x14ac:dyDescent="0.4">
      <c r="A53" s="84"/>
      <c r="B53" s="230" t="s">
        <v>139</v>
      </c>
      <c r="C53" s="258" t="s">
        <v>136</v>
      </c>
      <c r="D53" s="258"/>
      <c r="E53" s="251" t="s">
        <v>136</v>
      </c>
      <c r="F53" s="251"/>
      <c r="G53" s="258">
        <v>7</v>
      </c>
      <c r="H53" s="258"/>
      <c r="I53" s="251">
        <v>725</v>
      </c>
      <c r="J53" s="251"/>
      <c r="K53" s="258" t="s">
        <v>136</v>
      </c>
      <c r="L53" s="258"/>
      <c r="M53" s="251" t="s">
        <v>136</v>
      </c>
      <c r="N53" s="251"/>
      <c r="O53" s="258" t="s">
        <v>136</v>
      </c>
      <c r="P53" s="258"/>
      <c r="Q53" s="251" t="s">
        <v>136</v>
      </c>
      <c r="R53" s="251"/>
    </row>
    <row r="54" spans="1:18" s="131" customFormat="1" ht="16.5" hidden="1" customHeight="1" x14ac:dyDescent="0.4">
      <c r="A54" s="84"/>
      <c r="B54" s="230" t="s">
        <v>140</v>
      </c>
      <c r="C54" s="258">
        <v>5</v>
      </c>
      <c r="D54" s="258"/>
      <c r="E54" s="251">
        <v>213</v>
      </c>
      <c r="F54" s="251"/>
      <c r="G54" s="258">
        <v>1</v>
      </c>
      <c r="H54" s="258"/>
      <c r="I54" s="251" t="s">
        <v>156</v>
      </c>
      <c r="J54" s="251"/>
      <c r="K54" s="258" t="s">
        <v>136</v>
      </c>
      <c r="L54" s="258"/>
      <c r="M54" s="251" t="s">
        <v>136</v>
      </c>
      <c r="N54" s="251"/>
      <c r="O54" s="251">
        <v>2</v>
      </c>
      <c r="P54" s="251"/>
      <c r="Q54" s="251" t="s">
        <v>156</v>
      </c>
      <c r="R54" s="251"/>
    </row>
    <row r="55" spans="1:18" s="131" customFormat="1" ht="16.5" hidden="1" customHeight="1" x14ac:dyDescent="0.4">
      <c r="A55" s="34"/>
      <c r="B55" s="232" t="s">
        <v>45</v>
      </c>
      <c r="C55" s="259">
        <f>SUM(C49:C54)</f>
        <v>14</v>
      </c>
      <c r="D55" s="259"/>
      <c r="E55" s="252" t="s">
        <v>156</v>
      </c>
      <c r="F55" s="252"/>
      <c r="G55" s="259">
        <f>SUM(G49:G54)</f>
        <v>46</v>
      </c>
      <c r="H55" s="259"/>
      <c r="I55" s="252" t="s">
        <v>156</v>
      </c>
      <c r="J55" s="252"/>
      <c r="K55" s="259">
        <f>SUM(K49:K54)</f>
        <v>9</v>
      </c>
      <c r="L55" s="259"/>
      <c r="M55" s="259">
        <f>SUM(M49:M54)</f>
        <v>10395</v>
      </c>
      <c r="N55" s="259"/>
      <c r="O55" s="259">
        <f>SUM(O49:O54)</f>
        <v>11</v>
      </c>
      <c r="P55" s="259"/>
      <c r="Q55" s="251" t="s">
        <v>156</v>
      </c>
      <c r="R55" s="251"/>
    </row>
    <row r="56" spans="1:18" ht="18" customHeight="1" x14ac:dyDescent="0.4">
      <c r="A56" s="101" t="s">
        <v>126</v>
      </c>
      <c r="B56" s="237" t="s">
        <v>70</v>
      </c>
      <c r="C56" s="253">
        <v>13</v>
      </c>
      <c r="D56" s="253"/>
      <c r="E56" s="253">
        <v>978</v>
      </c>
      <c r="F56" s="253"/>
      <c r="G56" s="253">
        <v>39</v>
      </c>
      <c r="H56" s="253"/>
      <c r="I56" s="253">
        <v>3600</v>
      </c>
      <c r="J56" s="253"/>
      <c r="K56" s="253">
        <v>9</v>
      </c>
      <c r="L56" s="253"/>
      <c r="M56" s="253">
        <v>14065</v>
      </c>
      <c r="N56" s="253"/>
      <c r="O56" s="253">
        <v>11</v>
      </c>
      <c r="P56" s="253"/>
      <c r="Q56" s="253">
        <v>223700</v>
      </c>
      <c r="R56" s="253"/>
    </row>
    <row r="57" spans="1:18" ht="18" customHeight="1" x14ac:dyDescent="0.4">
      <c r="A57" s="101">
        <v>22</v>
      </c>
      <c r="B57" s="237" t="s">
        <v>70</v>
      </c>
      <c r="C57" s="253">
        <v>7</v>
      </c>
      <c r="D57" s="253"/>
      <c r="E57" s="253">
        <v>926</v>
      </c>
      <c r="F57" s="253"/>
      <c r="G57" s="253">
        <v>30</v>
      </c>
      <c r="H57" s="253"/>
      <c r="I57" s="253" t="s">
        <v>156</v>
      </c>
      <c r="J57" s="253"/>
      <c r="K57" s="253">
        <v>5</v>
      </c>
      <c r="L57" s="253"/>
      <c r="M57" s="253">
        <v>12395</v>
      </c>
      <c r="N57" s="253"/>
      <c r="O57" s="253">
        <v>7</v>
      </c>
      <c r="P57" s="253"/>
      <c r="Q57" s="253">
        <v>186000</v>
      </c>
      <c r="R57" s="253"/>
    </row>
    <row r="58" spans="1:18" ht="18" customHeight="1" x14ac:dyDescent="0.4">
      <c r="A58" s="101">
        <v>27</v>
      </c>
      <c r="B58" s="237" t="s">
        <v>70</v>
      </c>
      <c r="C58" s="254">
        <v>5</v>
      </c>
      <c r="D58" s="254"/>
      <c r="E58" s="254">
        <v>118</v>
      </c>
      <c r="F58" s="254"/>
      <c r="G58" s="254">
        <v>26</v>
      </c>
      <c r="H58" s="254"/>
      <c r="I58" s="253" t="s">
        <v>156</v>
      </c>
      <c r="J58" s="253"/>
      <c r="K58" s="254">
        <v>2</v>
      </c>
      <c r="L58" s="254"/>
      <c r="M58" s="253" t="s">
        <v>156</v>
      </c>
      <c r="N58" s="253"/>
      <c r="O58" s="254">
        <v>8</v>
      </c>
      <c r="P58" s="254"/>
      <c r="Q58" s="254">
        <v>167900</v>
      </c>
      <c r="R58" s="254"/>
    </row>
    <row r="59" spans="1:18" ht="18" customHeight="1" x14ac:dyDescent="0.4">
      <c r="A59" s="140" t="s">
        <v>49</v>
      </c>
      <c r="B59" s="234" t="s">
        <v>70</v>
      </c>
      <c r="C59" s="255">
        <v>2</v>
      </c>
      <c r="D59" s="255"/>
      <c r="E59" s="255" t="s">
        <v>166</v>
      </c>
      <c r="F59" s="255"/>
      <c r="G59" s="255">
        <v>20</v>
      </c>
      <c r="H59" s="255"/>
      <c r="I59" s="260" t="s">
        <v>166</v>
      </c>
      <c r="J59" s="260"/>
      <c r="K59" s="255">
        <v>6</v>
      </c>
      <c r="L59" s="255"/>
      <c r="M59" s="260">
        <v>15957</v>
      </c>
      <c r="N59" s="260"/>
      <c r="O59" s="255">
        <v>10</v>
      </c>
      <c r="P59" s="255"/>
      <c r="Q59" s="255">
        <v>1418200</v>
      </c>
      <c r="R59" s="255"/>
    </row>
    <row r="60" spans="1:18" ht="15" customHeight="1" x14ac:dyDescent="0.4">
      <c r="R60" s="261" t="s">
        <v>73</v>
      </c>
    </row>
  </sheetData>
  <mergeCells count="222">
    <mergeCell ref="O59:P59"/>
    <mergeCell ref="Q59:R59"/>
    <mergeCell ref="C59:D59"/>
    <mergeCell ref="E59:F59"/>
    <mergeCell ref="G59:H59"/>
    <mergeCell ref="I59:J59"/>
    <mergeCell ref="K59:L59"/>
    <mergeCell ref="M59:N59"/>
    <mergeCell ref="O57:P57"/>
    <mergeCell ref="Q57:R57"/>
    <mergeCell ref="C58:D58"/>
    <mergeCell ref="E58:F58"/>
    <mergeCell ref="G58:H58"/>
    <mergeCell ref="I58:J58"/>
    <mergeCell ref="K58:L58"/>
    <mergeCell ref="M58:N58"/>
    <mergeCell ref="O58:P58"/>
    <mergeCell ref="Q58:R58"/>
    <mergeCell ref="C57:D57"/>
    <mergeCell ref="E57:F57"/>
    <mergeCell ref="G57:H57"/>
    <mergeCell ref="I57:J57"/>
    <mergeCell ref="K57:L57"/>
    <mergeCell ref="M57:N57"/>
    <mergeCell ref="O55:P55"/>
    <mergeCell ref="Q55:R55"/>
    <mergeCell ref="C56:D56"/>
    <mergeCell ref="E56:F56"/>
    <mergeCell ref="G56:H56"/>
    <mergeCell ref="I56:J56"/>
    <mergeCell ref="K56:L56"/>
    <mergeCell ref="M56:N56"/>
    <mergeCell ref="O56:P56"/>
    <mergeCell ref="Q56:R56"/>
    <mergeCell ref="C55:D55"/>
    <mergeCell ref="E55:F55"/>
    <mergeCell ref="G55:H55"/>
    <mergeCell ref="I55:J55"/>
    <mergeCell ref="K55:L55"/>
    <mergeCell ref="M55:N55"/>
    <mergeCell ref="O53:P53"/>
    <mergeCell ref="Q53:R53"/>
    <mergeCell ref="C54:D54"/>
    <mergeCell ref="E54:F54"/>
    <mergeCell ref="G54:H54"/>
    <mergeCell ref="I54:J54"/>
    <mergeCell ref="K54:L54"/>
    <mergeCell ref="M54:N54"/>
    <mergeCell ref="O54:P54"/>
    <mergeCell ref="Q54:R54"/>
    <mergeCell ref="K52:L52"/>
    <mergeCell ref="M52:N52"/>
    <mergeCell ref="O52:P52"/>
    <mergeCell ref="Q52:R52"/>
    <mergeCell ref="C53:D53"/>
    <mergeCell ref="E53:F53"/>
    <mergeCell ref="G53:H53"/>
    <mergeCell ref="I53:J53"/>
    <mergeCell ref="K53:L53"/>
    <mergeCell ref="M53:N53"/>
    <mergeCell ref="Q50:R50"/>
    <mergeCell ref="C51:D51"/>
    <mergeCell ref="E51:F51"/>
    <mergeCell ref="G51:H51"/>
    <mergeCell ref="I51:J51"/>
    <mergeCell ref="K51:L51"/>
    <mergeCell ref="M51:N51"/>
    <mergeCell ref="O51:P51"/>
    <mergeCell ref="Q51:R51"/>
    <mergeCell ref="M49:N49"/>
    <mergeCell ref="O49:P49"/>
    <mergeCell ref="Q49:R49"/>
    <mergeCell ref="C50:D50"/>
    <mergeCell ref="E50:F50"/>
    <mergeCell ref="G50:H50"/>
    <mergeCell ref="I50:J50"/>
    <mergeCell ref="K50:L50"/>
    <mergeCell ref="M50:N50"/>
    <mergeCell ref="O50:P50"/>
    <mergeCell ref="A49:A55"/>
    <mergeCell ref="C49:D49"/>
    <mergeCell ref="E49:F49"/>
    <mergeCell ref="G49:H49"/>
    <mergeCell ref="I49:J49"/>
    <mergeCell ref="K49:L49"/>
    <mergeCell ref="C52:D52"/>
    <mergeCell ref="E52:F52"/>
    <mergeCell ref="G52:H52"/>
    <mergeCell ref="I52:J52"/>
    <mergeCell ref="G48:H48"/>
    <mergeCell ref="I48:J48"/>
    <mergeCell ref="K48:L48"/>
    <mergeCell ref="M48:N48"/>
    <mergeCell ref="O48:P48"/>
    <mergeCell ref="Q48:R48"/>
    <mergeCell ref="N43:R44"/>
    <mergeCell ref="K45:R46"/>
    <mergeCell ref="A47:A48"/>
    <mergeCell ref="B47:B48"/>
    <mergeCell ref="C47:F47"/>
    <mergeCell ref="G47:J47"/>
    <mergeCell ref="K47:N47"/>
    <mergeCell ref="O47:R47"/>
    <mergeCell ref="C48:D48"/>
    <mergeCell ref="E48:F48"/>
    <mergeCell ref="O41:P41"/>
    <mergeCell ref="Q41:R41"/>
    <mergeCell ref="C42:D42"/>
    <mergeCell ref="E42:F42"/>
    <mergeCell ref="G42:H42"/>
    <mergeCell ref="I42:J42"/>
    <mergeCell ref="K42:L42"/>
    <mergeCell ref="M42:N42"/>
    <mergeCell ref="O42:P42"/>
    <mergeCell ref="Q42:R42"/>
    <mergeCell ref="C41:D41"/>
    <mergeCell ref="E41:F41"/>
    <mergeCell ref="G41:H41"/>
    <mergeCell ref="I41:J41"/>
    <mergeCell ref="K41:L41"/>
    <mergeCell ref="M41:N41"/>
    <mergeCell ref="O39:P39"/>
    <mergeCell ref="Q39:R39"/>
    <mergeCell ref="C40:D40"/>
    <mergeCell ref="E40:F40"/>
    <mergeCell ref="G40:H40"/>
    <mergeCell ref="I40:J40"/>
    <mergeCell ref="K40:L40"/>
    <mergeCell ref="M40:N40"/>
    <mergeCell ref="O40:P40"/>
    <mergeCell ref="Q40:R40"/>
    <mergeCell ref="C39:D39"/>
    <mergeCell ref="E39:F39"/>
    <mergeCell ref="G39:H39"/>
    <mergeCell ref="I39:J39"/>
    <mergeCell ref="K39:L39"/>
    <mergeCell ref="M39:N39"/>
    <mergeCell ref="O37:P37"/>
    <mergeCell ref="Q37:R37"/>
    <mergeCell ref="C38:D38"/>
    <mergeCell ref="E38:F38"/>
    <mergeCell ref="G38:H38"/>
    <mergeCell ref="I38:J38"/>
    <mergeCell ref="K38:L38"/>
    <mergeCell ref="M38:N38"/>
    <mergeCell ref="O38:P38"/>
    <mergeCell ref="Q38:R38"/>
    <mergeCell ref="K36:L36"/>
    <mergeCell ref="M36:N36"/>
    <mergeCell ref="O36:P36"/>
    <mergeCell ref="Q36:R36"/>
    <mergeCell ref="C37:D37"/>
    <mergeCell ref="E37:F37"/>
    <mergeCell ref="G37:H37"/>
    <mergeCell ref="I37:J37"/>
    <mergeCell ref="K37:L37"/>
    <mergeCell ref="M37:N37"/>
    <mergeCell ref="Q34:R34"/>
    <mergeCell ref="C35:D35"/>
    <mergeCell ref="E35:F35"/>
    <mergeCell ref="G35:H35"/>
    <mergeCell ref="I35:J35"/>
    <mergeCell ref="K35:L35"/>
    <mergeCell ref="M35:N35"/>
    <mergeCell ref="O35:P35"/>
    <mergeCell ref="Q35:R35"/>
    <mergeCell ref="M33:N33"/>
    <mergeCell ref="O33:P33"/>
    <mergeCell ref="Q33:R33"/>
    <mergeCell ref="C34:D34"/>
    <mergeCell ref="E34:F34"/>
    <mergeCell ref="G34:H34"/>
    <mergeCell ref="I34:J34"/>
    <mergeCell ref="K34:L34"/>
    <mergeCell ref="M34:N34"/>
    <mergeCell ref="O34:P34"/>
    <mergeCell ref="A33:A39"/>
    <mergeCell ref="C33:D33"/>
    <mergeCell ref="E33:F33"/>
    <mergeCell ref="G33:H33"/>
    <mergeCell ref="I33:J33"/>
    <mergeCell ref="K33:L33"/>
    <mergeCell ref="C36:D36"/>
    <mergeCell ref="E36:F36"/>
    <mergeCell ref="G36:H36"/>
    <mergeCell ref="I36:J36"/>
    <mergeCell ref="G32:H32"/>
    <mergeCell ref="I32:J32"/>
    <mergeCell ref="K32:L32"/>
    <mergeCell ref="M32:N32"/>
    <mergeCell ref="O32:P32"/>
    <mergeCell ref="Q32:R32"/>
    <mergeCell ref="L26:P28"/>
    <mergeCell ref="M29:R30"/>
    <mergeCell ref="A31:A32"/>
    <mergeCell ref="B31:B32"/>
    <mergeCell ref="C31:F31"/>
    <mergeCell ref="G31:J31"/>
    <mergeCell ref="K31:N31"/>
    <mergeCell ref="O31:R31"/>
    <mergeCell ref="C32:D32"/>
    <mergeCell ref="E32:F32"/>
    <mergeCell ref="P16:P18"/>
    <mergeCell ref="A22:A24"/>
    <mergeCell ref="B22:B24"/>
    <mergeCell ref="C22:C24"/>
    <mergeCell ref="D22:D24"/>
    <mergeCell ref="E22:E24"/>
    <mergeCell ref="P22:P24"/>
    <mergeCell ref="A7:A13"/>
    <mergeCell ref="A16:A18"/>
    <mergeCell ref="B16:B18"/>
    <mergeCell ref="C16:C18"/>
    <mergeCell ref="D16:D18"/>
    <mergeCell ref="E16:E18"/>
    <mergeCell ref="O2:P3"/>
    <mergeCell ref="A4:A6"/>
    <mergeCell ref="B4:B6"/>
    <mergeCell ref="C4:C6"/>
    <mergeCell ref="D4:D6"/>
    <mergeCell ref="E4:E6"/>
    <mergeCell ref="P4:P6"/>
  </mergeCells>
  <phoneticPr fontId="3"/>
  <conditionalFormatting sqref="C25:P25">
    <cfRule type="containsBlanks" dxfId="7" priority="2">
      <formula>LEN(TRIM(C25))=0</formula>
    </cfRule>
  </conditionalFormatting>
  <conditionalFormatting sqref="C59:R59">
    <cfRule type="containsBlanks" dxfId="6" priority="1">
      <formula>LEN(TRIM(C59))=0</formula>
    </cfRule>
  </conditionalFormatting>
  <pageMargins left="0.78740157480314965" right="0.78740157480314965" top="0.39370078740157483" bottom="0.39370078740157483" header="0.51181102362204722" footer="0.51181102362204722"/>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327B-BD6E-4754-9A21-3936ECAFC4E1}">
  <dimension ref="A1:X60"/>
  <sheetViews>
    <sheetView showGridLines="0" view="pageBreakPreview" zoomScaleNormal="100" zoomScaleSheetLayoutView="100" workbookViewId="0">
      <pane xSplit="1" ySplit="7" topLeftCell="B8" activePane="bottomRight" state="frozen"/>
      <selection activeCell="Q1" sqref="Q1"/>
      <selection pane="topRight" activeCell="Q1" sqref="Q1"/>
      <selection pane="bottomLeft" activeCell="Q1" sqref="Q1"/>
      <selection pane="bottomRight"/>
    </sheetView>
  </sheetViews>
  <sheetFormatPr defaultRowHeight="12" x14ac:dyDescent="0.4"/>
  <cols>
    <col min="1" max="1" width="8" style="118" customWidth="1"/>
    <col min="2" max="2" width="10.125" style="118" customWidth="1"/>
    <col min="3" max="21" width="6.875" style="118" customWidth="1"/>
    <col min="22" max="24" width="8.375" style="118" customWidth="1"/>
    <col min="25" max="16384" width="9" style="118"/>
  </cols>
  <sheetData>
    <row r="1" spans="1:24" s="262" customFormat="1" ht="37.5" customHeight="1" x14ac:dyDescent="0.4">
      <c r="A1" s="13" t="s">
        <v>167</v>
      </c>
      <c r="X1" s="13" t="s">
        <v>168</v>
      </c>
    </row>
    <row r="2" spans="1:24" s="264" customFormat="1" ht="18.75" customHeight="1" x14ac:dyDescent="0.4">
      <c r="A2" s="263" t="s">
        <v>169</v>
      </c>
      <c r="B2" s="263"/>
      <c r="C2" s="263"/>
      <c r="D2" s="263"/>
      <c r="E2" s="263"/>
      <c r="F2" s="263"/>
      <c r="G2" s="263"/>
      <c r="H2" s="263"/>
      <c r="I2" s="263"/>
      <c r="J2" s="263"/>
      <c r="K2" s="263"/>
      <c r="L2" s="263"/>
      <c r="M2" s="263"/>
      <c r="N2" s="263"/>
      <c r="O2" s="263"/>
      <c r="P2" s="263"/>
      <c r="Q2" s="263"/>
      <c r="R2" s="263"/>
      <c r="S2" s="263"/>
      <c r="T2" s="263"/>
      <c r="U2" s="263"/>
      <c r="V2" s="263"/>
      <c r="W2" s="263"/>
      <c r="X2" s="263"/>
    </row>
    <row r="3" spans="1:24" ht="13.5" customHeight="1" x14ac:dyDescent="0.15">
      <c r="B3" s="265"/>
      <c r="L3" s="212"/>
      <c r="V3" s="266"/>
      <c r="W3" s="266"/>
      <c r="X3" s="267" t="s">
        <v>170</v>
      </c>
    </row>
    <row r="4" spans="1:24" ht="13.5" customHeight="1" x14ac:dyDescent="0.15">
      <c r="B4" s="265"/>
      <c r="L4" s="212"/>
      <c r="V4" s="266"/>
      <c r="W4" s="266"/>
      <c r="X4" s="267" t="s">
        <v>171</v>
      </c>
    </row>
    <row r="5" spans="1:24" ht="17.25" customHeight="1" x14ac:dyDescent="0.4">
      <c r="A5" s="268"/>
      <c r="B5" s="151"/>
      <c r="C5" s="269" t="s">
        <v>172</v>
      </c>
      <c r="D5" s="151" t="s">
        <v>173</v>
      </c>
      <c r="E5" s="151"/>
      <c r="F5" s="151"/>
      <c r="G5" s="151"/>
      <c r="H5" s="151"/>
      <c r="I5" s="151"/>
      <c r="J5" s="151"/>
      <c r="K5" s="151"/>
      <c r="L5" s="151"/>
      <c r="M5" s="151"/>
      <c r="N5" s="151"/>
      <c r="O5" s="151"/>
      <c r="P5" s="151"/>
      <c r="Q5" s="151"/>
      <c r="R5" s="151"/>
      <c r="S5" s="151"/>
      <c r="T5" s="151"/>
      <c r="U5" s="269" t="s">
        <v>174</v>
      </c>
      <c r="V5" s="270" t="s">
        <v>175</v>
      </c>
      <c r="W5" s="270"/>
      <c r="X5" s="271"/>
    </row>
    <row r="6" spans="1:24" ht="17.25" customHeight="1" x14ac:dyDescent="0.4">
      <c r="A6" s="272"/>
      <c r="B6" s="273"/>
      <c r="C6" s="274"/>
      <c r="D6" s="273" t="s">
        <v>176</v>
      </c>
      <c r="E6" s="273"/>
      <c r="F6" s="273"/>
      <c r="G6" s="273"/>
      <c r="H6" s="273"/>
      <c r="I6" s="273"/>
      <c r="J6" s="273"/>
      <c r="K6" s="273"/>
      <c r="L6" s="273"/>
      <c r="M6" s="273"/>
      <c r="N6" s="273" t="s">
        <v>177</v>
      </c>
      <c r="O6" s="273"/>
      <c r="P6" s="273"/>
      <c r="Q6" s="273"/>
      <c r="R6" s="273"/>
      <c r="S6" s="273"/>
      <c r="T6" s="275" t="s">
        <v>178</v>
      </c>
      <c r="U6" s="274"/>
      <c r="V6" s="276" t="s">
        <v>179</v>
      </c>
      <c r="W6" s="276" t="s">
        <v>180</v>
      </c>
      <c r="X6" s="277" t="s">
        <v>181</v>
      </c>
    </row>
    <row r="7" spans="1:24" ht="43.5" customHeight="1" x14ac:dyDescent="0.4">
      <c r="A7" s="272"/>
      <c r="B7" s="273"/>
      <c r="C7" s="274"/>
      <c r="D7" s="278" t="s">
        <v>182</v>
      </c>
      <c r="E7" s="278" t="s">
        <v>183</v>
      </c>
      <c r="F7" s="279" t="s">
        <v>184</v>
      </c>
      <c r="G7" s="279" t="s">
        <v>185</v>
      </c>
      <c r="H7" s="278" t="s">
        <v>186</v>
      </c>
      <c r="I7" s="278" t="s">
        <v>187</v>
      </c>
      <c r="J7" s="278" t="s">
        <v>188</v>
      </c>
      <c r="K7" s="278" t="s">
        <v>189</v>
      </c>
      <c r="L7" s="279" t="s">
        <v>190</v>
      </c>
      <c r="M7" s="280" t="s">
        <v>191</v>
      </c>
      <c r="N7" s="278" t="s">
        <v>182</v>
      </c>
      <c r="O7" s="278" t="s">
        <v>192</v>
      </c>
      <c r="P7" s="278" t="s">
        <v>193</v>
      </c>
      <c r="Q7" s="278" t="s">
        <v>194</v>
      </c>
      <c r="R7" s="278" t="s">
        <v>195</v>
      </c>
      <c r="S7" s="281" t="s">
        <v>196</v>
      </c>
      <c r="T7" s="275"/>
      <c r="U7" s="274"/>
      <c r="V7" s="276"/>
      <c r="W7" s="276"/>
      <c r="X7" s="277"/>
    </row>
    <row r="8" spans="1:24" ht="18" customHeight="1" x14ac:dyDescent="0.4">
      <c r="A8" s="282" t="s">
        <v>63</v>
      </c>
      <c r="B8" s="283" t="s">
        <v>39</v>
      </c>
      <c r="C8" s="284">
        <v>5915</v>
      </c>
      <c r="D8" s="284">
        <v>4774</v>
      </c>
      <c r="E8" s="284">
        <v>3031</v>
      </c>
      <c r="F8" s="284">
        <v>34</v>
      </c>
      <c r="G8" s="284">
        <v>34</v>
      </c>
      <c r="H8" s="284">
        <v>30</v>
      </c>
      <c r="I8" s="284">
        <v>676</v>
      </c>
      <c r="J8" s="284">
        <v>357</v>
      </c>
      <c r="K8" s="284">
        <v>468</v>
      </c>
      <c r="L8" s="284">
        <v>25</v>
      </c>
      <c r="M8" s="284">
        <v>119</v>
      </c>
      <c r="N8" s="284">
        <v>1129</v>
      </c>
      <c r="O8" s="284">
        <v>216</v>
      </c>
      <c r="P8" s="284">
        <v>188</v>
      </c>
      <c r="Q8" s="284">
        <v>370</v>
      </c>
      <c r="R8" s="284">
        <v>349</v>
      </c>
      <c r="S8" s="284">
        <v>6</v>
      </c>
      <c r="T8" s="284">
        <v>12</v>
      </c>
      <c r="U8" s="284">
        <v>1754</v>
      </c>
      <c r="V8" s="285">
        <v>573</v>
      </c>
      <c r="W8" s="285">
        <v>41</v>
      </c>
      <c r="X8" s="285">
        <v>867</v>
      </c>
    </row>
    <row r="9" spans="1:24" ht="18" customHeight="1" x14ac:dyDescent="0.4">
      <c r="A9" s="286"/>
      <c r="B9" s="193" t="s">
        <v>40</v>
      </c>
      <c r="C9" s="287">
        <v>2690</v>
      </c>
      <c r="D9" s="287">
        <v>1272</v>
      </c>
      <c r="E9" s="287">
        <v>1007</v>
      </c>
      <c r="F9" s="287">
        <v>35</v>
      </c>
      <c r="G9" s="287">
        <v>30</v>
      </c>
      <c r="H9" s="287">
        <v>7</v>
      </c>
      <c r="I9" s="287">
        <v>134</v>
      </c>
      <c r="J9" s="287">
        <v>19</v>
      </c>
      <c r="K9" s="287">
        <v>32</v>
      </c>
      <c r="L9" s="287">
        <v>2</v>
      </c>
      <c r="M9" s="287">
        <v>6</v>
      </c>
      <c r="N9" s="287">
        <v>1417</v>
      </c>
      <c r="O9" s="287">
        <v>160</v>
      </c>
      <c r="P9" s="287">
        <v>356</v>
      </c>
      <c r="Q9" s="287" t="s">
        <v>197</v>
      </c>
      <c r="R9" s="287">
        <v>483</v>
      </c>
      <c r="S9" s="287">
        <v>8</v>
      </c>
      <c r="T9" s="287">
        <v>1</v>
      </c>
      <c r="U9" s="287">
        <v>678</v>
      </c>
      <c r="V9" s="288">
        <v>627</v>
      </c>
      <c r="W9" s="288">
        <v>60</v>
      </c>
      <c r="X9" s="288">
        <v>1306</v>
      </c>
    </row>
    <row r="10" spans="1:24" ht="18" customHeight="1" x14ac:dyDescent="0.4">
      <c r="A10" s="286"/>
      <c r="B10" s="193" t="s">
        <v>41</v>
      </c>
      <c r="C10" s="287">
        <v>232</v>
      </c>
      <c r="D10" s="287">
        <v>232</v>
      </c>
      <c r="E10" s="287">
        <v>145</v>
      </c>
      <c r="F10" s="287" t="s">
        <v>125</v>
      </c>
      <c r="G10" s="287">
        <v>1</v>
      </c>
      <c r="H10" s="287">
        <v>3</v>
      </c>
      <c r="I10" s="287">
        <v>77</v>
      </c>
      <c r="J10" s="287">
        <v>1</v>
      </c>
      <c r="K10" s="287" t="s">
        <v>125</v>
      </c>
      <c r="L10" s="287">
        <v>5</v>
      </c>
      <c r="M10" s="287" t="s">
        <v>125</v>
      </c>
      <c r="N10" s="287" t="s">
        <v>125</v>
      </c>
      <c r="O10" s="287" t="s">
        <v>125</v>
      </c>
      <c r="P10" s="287" t="s">
        <v>125</v>
      </c>
      <c r="Q10" s="287" t="s">
        <v>125</v>
      </c>
      <c r="R10" s="287" t="s">
        <v>125</v>
      </c>
      <c r="S10" s="287" t="s">
        <v>125</v>
      </c>
      <c r="T10" s="287">
        <v>0</v>
      </c>
      <c r="U10" s="287">
        <v>70</v>
      </c>
      <c r="V10" s="288">
        <v>248</v>
      </c>
      <c r="W10" s="288">
        <v>33</v>
      </c>
      <c r="X10" s="288">
        <v>393</v>
      </c>
    </row>
    <row r="11" spans="1:24" ht="18" customHeight="1" x14ac:dyDescent="0.4">
      <c r="A11" s="286"/>
      <c r="B11" s="193" t="s">
        <v>42</v>
      </c>
      <c r="C11" s="287">
        <v>1567</v>
      </c>
      <c r="D11" s="287">
        <v>1125</v>
      </c>
      <c r="E11" s="287">
        <v>941</v>
      </c>
      <c r="F11" s="287">
        <v>14</v>
      </c>
      <c r="G11" s="287">
        <v>12</v>
      </c>
      <c r="H11" s="287">
        <v>7</v>
      </c>
      <c r="I11" s="287">
        <v>116</v>
      </c>
      <c r="J11" s="287">
        <v>13</v>
      </c>
      <c r="K11" s="287">
        <v>11</v>
      </c>
      <c r="L11" s="287">
        <v>1</v>
      </c>
      <c r="M11" s="287">
        <v>10</v>
      </c>
      <c r="N11" s="287">
        <v>442</v>
      </c>
      <c r="O11" s="287">
        <v>233</v>
      </c>
      <c r="P11" s="287" t="s">
        <v>125</v>
      </c>
      <c r="Q11" s="287">
        <v>209</v>
      </c>
      <c r="R11" s="287" t="s">
        <v>125</v>
      </c>
      <c r="S11" s="287" t="s">
        <v>125</v>
      </c>
      <c r="T11" s="287">
        <v>0</v>
      </c>
      <c r="U11" s="287">
        <v>398</v>
      </c>
      <c r="V11" s="288">
        <v>408</v>
      </c>
      <c r="W11" s="288">
        <v>37</v>
      </c>
      <c r="X11" s="288">
        <v>841</v>
      </c>
    </row>
    <row r="12" spans="1:24" ht="18" customHeight="1" x14ac:dyDescent="0.4">
      <c r="A12" s="286"/>
      <c r="B12" s="193" t="s">
        <v>43</v>
      </c>
      <c r="C12" s="287">
        <v>1529</v>
      </c>
      <c r="D12" s="287">
        <v>1068</v>
      </c>
      <c r="E12" s="287">
        <v>736</v>
      </c>
      <c r="F12" s="287">
        <v>33</v>
      </c>
      <c r="G12" s="287">
        <v>40</v>
      </c>
      <c r="H12" s="287">
        <v>5</v>
      </c>
      <c r="I12" s="287">
        <v>113</v>
      </c>
      <c r="J12" s="287">
        <v>3</v>
      </c>
      <c r="K12" s="287">
        <v>135</v>
      </c>
      <c r="L12" s="287">
        <v>3</v>
      </c>
      <c r="M12" s="287" t="s">
        <v>125</v>
      </c>
      <c r="N12" s="287">
        <v>459</v>
      </c>
      <c r="O12" s="287">
        <v>126</v>
      </c>
      <c r="P12" s="287" t="s">
        <v>125</v>
      </c>
      <c r="Q12" s="287" t="s">
        <v>125</v>
      </c>
      <c r="R12" s="287" t="s">
        <v>197</v>
      </c>
      <c r="S12" s="287">
        <v>6</v>
      </c>
      <c r="T12" s="287">
        <v>2</v>
      </c>
      <c r="U12" s="287">
        <v>458</v>
      </c>
      <c r="V12" s="288">
        <v>663</v>
      </c>
      <c r="W12" s="288">
        <v>53</v>
      </c>
      <c r="X12" s="288">
        <v>1335</v>
      </c>
    </row>
    <row r="13" spans="1:24" ht="18" customHeight="1" x14ac:dyDescent="0.4">
      <c r="A13" s="286"/>
      <c r="B13" s="193" t="s">
        <v>44</v>
      </c>
      <c r="C13" s="287">
        <v>1292</v>
      </c>
      <c r="D13" s="287">
        <v>575</v>
      </c>
      <c r="E13" s="287">
        <v>410</v>
      </c>
      <c r="F13" s="287" t="s">
        <v>125</v>
      </c>
      <c r="G13" s="287">
        <v>2</v>
      </c>
      <c r="H13" s="287">
        <v>6</v>
      </c>
      <c r="I13" s="287">
        <v>133</v>
      </c>
      <c r="J13" s="287">
        <v>17</v>
      </c>
      <c r="K13" s="287">
        <v>1</v>
      </c>
      <c r="L13" s="287">
        <v>3</v>
      </c>
      <c r="M13" s="287">
        <v>3</v>
      </c>
      <c r="N13" s="287">
        <v>715</v>
      </c>
      <c r="O13" s="287" t="s">
        <v>197</v>
      </c>
      <c r="P13" s="287">
        <v>143</v>
      </c>
      <c r="Q13" s="287" t="s">
        <v>197</v>
      </c>
      <c r="R13" s="287">
        <v>553</v>
      </c>
      <c r="S13" s="287">
        <v>7</v>
      </c>
      <c r="T13" s="287">
        <v>2</v>
      </c>
      <c r="U13" s="287">
        <v>277</v>
      </c>
      <c r="V13" s="288">
        <v>431</v>
      </c>
      <c r="W13" s="288">
        <v>56</v>
      </c>
      <c r="X13" s="288">
        <v>847</v>
      </c>
    </row>
    <row r="14" spans="1:24" ht="18" customHeight="1" x14ac:dyDescent="0.4">
      <c r="A14" s="289"/>
      <c r="B14" s="198" t="s">
        <v>45</v>
      </c>
      <c r="C14" s="290">
        <f t="shared" ref="C14:X14" si="0">SUM(C8:C13)</f>
        <v>13225</v>
      </c>
      <c r="D14" s="290">
        <f t="shared" si="0"/>
        <v>9046</v>
      </c>
      <c r="E14" s="290">
        <f t="shared" si="0"/>
        <v>6270</v>
      </c>
      <c r="F14" s="290">
        <f t="shared" si="0"/>
        <v>116</v>
      </c>
      <c r="G14" s="290">
        <f t="shared" si="0"/>
        <v>119</v>
      </c>
      <c r="H14" s="290">
        <f t="shared" si="0"/>
        <v>58</v>
      </c>
      <c r="I14" s="290">
        <f t="shared" si="0"/>
        <v>1249</v>
      </c>
      <c r="J14" s="290">
        <f t="shared" si="0"/>
        <v>410</v>
      </c>
      <c r="K14" s="290">
        <f t="shared" si="0"/>
        <v>647</v>
      </c>
      <c r="L14" s="290">
        <f t="shared" si="0"/>
        <v>39</v>
      </c>
      <c r="M14" s="290">
        <f t="shared" si="0"/>
        <v>138</v>
      </c>
      <c r="N14" s="290">
        <f t="shared" si="0"/>
        <v>4162</v>
      </c>
      <c r="O14" s="290">
        <f t="shared" si="0"/>
        <v>735</v>
      </c>
      <c r="P14" s="290">
        <f t="shared" si="0"/>
        <v>687</v>
      </c>
      <c r="Q14" s="290">
        <f t="shared" si="0"/>
        <v>579</v>
      </c>
      <c r="R14" s="290">
        <f t="shared" si="0"/>
        <v>1385</v>
      </c>
      <c r="S14" s="290">
        <f t="shared" si="0"/>
        <v>27</v>
      </c>
      <c r="T14" s="290">
        <f t="shared" si="0"/>
        <v>17</v>
      </c>
      <c r="U14" s="290">
        <f t="shared" si="0"/>
        <v>3635</v>
      </c>
      <c r="V14" s="290">
        <f t="shared" si="0"/>
        <v>2950</v>
      </c>
      <c r="W14" s="290">
        <f t="shared" si="0"/>
        <v>280</v>
      </c>
      <c r="X14" s="290">
        <f t="shared" si="0"/>
        <v>5589</v>
      </c>
    </row>
    <row r="15" spans="1:24" ht="18" customHeight="1" x14ac:dyDescent="0.4">
      <c r="A15" s="282">
        <v>13</v>
      </c>
      <c r="B15" s="283" t="s">
        <v>39</v>
      </c>
      <c r="C15" s="284">
        <v>5479</v>
      </c>
      <c r="D15" s="284">
        <v>4440</v>
      </c>
      <c r="E15" s="284">
        <v>2901</v>
      </c>
      <c r="F15" s="284">
        <v>38</v>
      </c>
      <c r="G15" s="284">
        <v>30</v>
      </c>
      <c r="H15" s="284">
        <v>40</v>
      </c>
      <c r="I15" s="284">
        <v>548</v>
      </c>
      <c r="J15" s="284">
        <v>371</v>
      </c>
      <c r="K15" s="284">
        <v>372</v>
      </c>
      <c r="L15" s="284">
        <v>26</v>
      </c>
      <c r="M15" s="284">
        <v>114</v>
      </c>
      <c r="N15" s="284">
        <v>1025</v>
      </c>
      <c r="O15" s="284">
        <v>203</v>
      </c>
      <c r="P15" s="284">
        <v>159</v>
      </c>
      <c r="Q15" s="284">
        <v>358</v>
      </c>
      <c r="R15" s="284">
        <v>296</v>
      </c>
      <c r="S15" s="284">
        <v>9</v>
      </c>
      <c r="T15" s="284">
        <v>14</v>
      </c>
      <c r="U15" s="284">
        <v>1830</v>
      </c>
      <c r="V15" s="285">
        <v>598</v>
      </c>
      <c r="W15" s="285">
        <v>43</v>
      </c>
      <c r="X15" s="285">
        <v>904</v>
      </c>
    </row>
    <row r="16" spans="1:24" ht="18" customHeight="1" x14ac:dyDescent="0.4">
      <c r="A16" s="286"/>
      <c r="B16" s="193" t="s">
        <v>40</v>
      </c>
      <c r="C16" s="287">
        <v>2514</v>
      </c>
      <c r="D16" s="287">
        <v>1176</v>
      </c>
      <c r="E16" s="287">
        <v>950</v>
      </c>
      <c r="F16" s="287">
        <v>32</v>
      </c>
      <c r="G16" s="287">
        <v>27</v>
      </c>
      <c r="H16" s="287">
        <v>7</v>
      </c>
      <c r="I16" s="287">
        <v>107</v>
      </c>
      <c r="J16" s="287">
        <v>17</v>
      </c>
      <c r="K16" s="287">
        <v>30</v>
      </c>
      <c r="L16" s="287">
        <v>1</v>
      </c>
      <c r="M16" s="287">
        <v>5</v>
      </c>
      <c r="N16" s="287">
        <v>1336</v>
      </c>
      <c r="O16" s="287">
        <v>131</v>
      </c>
      <c r="P16" s="287">
        <v>334</v>
      </c>
      <c r="Q16" s="287" t="s">
        <v>198</v>
      </c>
      <c r="R16" s="287">
        <v>377</v>
      </c>
      <c r="S16" s="287">
        <v>14</v>
      </c>
      <c r="T16" s="287">
        <v>2</v>
      </c>
      <c r="U16" s="287">
        <v>748</v>
      </c>
      <c r="V16" s="288">
        <v>691</v>
      </c>
      <c r="W16" s="288">
        <v>67</v>
      </c>
      <c r="X16" s="288">
        <v>1441</v>
      </c>
    </row>
    <row r="17" spans="1:24" ht="18" customHeight="1" x14ac:dyDescent="0.4">
      <c r="A17" s="286"/>
      <c r="B17" s="193" t="s">
        <v>41</v>
      </c>
      <c r="C17" s="287">
        <v>200</v>
      </c>
      <c r="D17" s="287">
        <v>200</v>
      </c>
      <c r="E17" s="287">
        <v>138</v>
      </c>
      <c r="F17" s="287" t="s">
        <v>125</v>
      </c>
      <c r="G17" s="287">
        <v>1</v>
      </c>
      <c r="H17" s="287">
        <v>4</v>
      </c>
      <c r="I17" s="287">
        <v>52</v>
      </c>
      <c r="J17" s="287">
        <v>1</v>
      </c>
      <c r="K17" s="287" t="s">
        <v>125</v>
      </c>
      <c r="L17" s="287">
        <v>4</v>
      </c>
      <c r="M17" s="287" t="s">
        <v>125</v>
      </c>
      <c r="N17" s="287" t="s">
        <v>125</v>
      </c>
      <c r="O17" s="287" t="s">
        <v>125</v>
      </c>
      <c r="P17" s="287" t="s">
        <v>125</v>
      </c>
      <c r="Q17" s="287" t="s">
        <v>125</v>
      </c>
      <c r="R17" s="287" t="s">
        <v>125</v>
      </c>
      <c r="S17" s="287" t="s">
        <v>125</v>
      </c>
      <c r="T17" s="287">
        <v>0</v>
      </c>
      <c r="U17" s="287">
        <v>67</v>
      </c>
      <c r="V17" s="288">
        <v>238</v>
      </c>
      <c r="W17" s="288">
        <v>32</v>
      </c>
      <c r="X17" s="288">
        <v>376</v>
      </c>
    </row>
    <row r="18" spans="1:24" ht="18" customHeight="1" x14ac:dyDescent="0.4">
      <c r="A18" s="286"/>
      <c r="B18" s="193" t="s">
        <v>42</v>
      </c>
      <c r="C18" s="287">
        <v>1462</v>
      </c>
      <c r="D18" s="287">
        <v>1065</v>
      </c>
      <c r="E18" s="287">
        <v>896</v>
      </c>
      <c r="F18" s="287">
        <v>13</v>
      </c>
      <c r="G18" s="287">
        <v>12</v>
      </c>
      <c r="H18" s="287">
        <v>8</v>
      </c>
      <c r="I18" s="287">
        <v>103</v>
      </c>
      <c r="J18" s="287">
        <v>12</v>
      </c>
      <c r="K18" s="287">
        <v>12</v>
      </c>
      <c r="L18" s="287">
        <v>1</v>
      </c>
      <c r="M18" s="287">
        <v>8</v>
      </c>
      <c r="N18" s="287">
        <v>396</v>
      </c>
      <c r="O18" s="287">
        <v>180</v>
      </c>
      <c r="P18" s="287" t="s">
        <v>125</v>
      </c>
      <c r="Q18" s="287">
        <v>216</v>
      </c>
      <c r="R18" s="287" t="s">
        <v>125</v>
      </c>
      <c r="S18" s="287" t="s">
        <v>125</v>
      </c>
      <c r="T18" s="287">
        <v>1</v>
      </c>
      <c r="U18" s="287">
        <v>477</v>
      </c>
      <c r="V18" s="288">
        <v>489</v>
      </c>
      <c r="W18" s="288">
        <v>45</v>
      </c>
      <c r="X18" s="288">
        <v>1008</v>
      </c>
    </row>
    <row r="19" spans="1:24" ht="18" customHeight="1" x14ac:dyDescent="0.4">
      <c r="A19" s="286"/>
      <c r="B19" s="193" t="s">
        <v>43</v>
      </c>
      <c r="C19" s="287">
        <v>1375</v>
      </c>
      <c r="D19" s="287">
        <v>998</v>
      </c>
      <c r="E19" s="287">
        <v>703</v>
      </c>
      <c r="F19" s="287">
        <v>37</v>
      </c>
      <c r="G19" s="287">
        <v>33</v>
      </c>
      <c r="H19" s="287">
        <v>7</v>
      </c>
      <c r="I19" s="287">
        <v>83</v>
      </c>
      <c r="J19" s="287">
        <v>3</v>
      </c>
      <c r="K19" s="287">
        <v>127</v>
      </c>
      <c r="L19" s="287">
        <v>5</v>
      </c>
      <c r="M19" s="287" t="s">
        <v>125</v>
      </c>
      <c r="N19" s="287">
        <v>375</v>
      </c>
      <c r="O19" s="287">
        <v>123</v>
      </c>
      <c r="P19" s="287" t="s">
        <v>125</v>
      </c>
      <c r="Q19" s="287" t="s">
        <v>125</v>
      </c>
      <c r="R19" s="287" t="s">
        <v>198</v>
      </c>
      <c r="S19" s="287" t="s">
        <v>198</v>
      </c>
      <c r="T19" s="287">
        <v>2</v>
      </c>
      <c r="U19" s="287">
        <v>471</v>
      </c>
      <c r="V19" s="288">
        <v>682</v>
      </c>
      <c r="W19" s="288">
        <v>55</v>
      </c>
      <c r="X19" s="288">
        <v>1373</v>
      </c>
    </row>
    <row r="20" spans="1:24" ht="18" customHeight="1" x14ac:dyDescent="0.4">
      <c r="A20" s="286"/>
      <c r="B20" s="193" t="s">
        <v>44</v>
      </c>
      <c r="C20" s="287">
        <v>1276</v>
      </c>
      <c r="D20" s="287">
        <v>521</v>
      </c>
      <c r="E20" s="287">
        <v>391</v>
      </c>
      <c r="F20" s="287" t="s">
        <v>125</v>
      </c>
      <c r="G20" s="287">
        <v>2</v>
      </c>
      <c r="H20" s="287">
        <v>7</v>
      </c>
      <c r="I20" s="287">
        <v>98</v>
      </c>
      <c r="J20" s="287">
        <v>16</v>
      </c>
      <c r="K20" s="287">
        <v>1</v>
      </c>
      <c r="L20" s="287">
        <v>3</v>
      </c>
      <c r="M20" s="287">
        <v>3</v>
      </c>
      <c r="N20" s="287">
        <v>753</v>
      </c>
      <c r="O20" s="287" t="s">
        <v>198</v>
      </c>
      <c r="P20" s="287">
        <v>134</v>
      </c>
      <c r="Q20" s="287" t="s">
        <v>198</v>
      </c>
      <c r="R20" s="287">
        <v>583</v>
      </c>
      <c r="S20" s="287">
        <v>12</v>
      </c>
      <c r="T20" s="287">
        <v>2</v>
      </c>
      <c r="U20" s="287">
        <v>267</v>
      </c>
      <c r="V20" s="288">
        <v>415</v>
      </c>
      <c r="W20" s="288">
        <v>54</v>
      </c>
      <c r="X20" s="288">
        <v>817</v>
      </c>
    </row>
    <row r="21" spans="1:24" ht="18" customHeight="1" x14ac:dyDescent="0.4">
      <c r="A21" s="289"/>
      <c r="B21" s="198" t="s">
        <v>45</v>
      </c>
      <c r="C21" s="290">
        <f t="shared" ref="C21:X21" si="1">SUM(C15:C20)</f>
        <v>12306</v>
      </c>
      <c r="D21" s="290">
        <f t="shared" si="1"/>
        <v>8400</v>
      </c>
      <c r="E21" s="290">
        <f t="shared" si="1"/>
        <v>5979</v>
      </c>
      <c r="F21" s="290">
        <f t="shared" si="1"/>
        <v>120</v>
      </c>
      <c r="G21" s="290">
        <f t="shared" si="1"/>
        <v>105</v>
      </c>
      <c r="H21" s="290">
        <f t="shared" si="1"/>
        <v>73</v>
      </c>
      <c r="I21" s="290">
        <f t="shared" si="1"/>
        <v>991</v>
      </c>
      <c r="J21" s="290">
        <f t="shared" si="1"/>
        <v>420</v>
      </c>
      <c r="K21" s="290">
        <f t="shared" si="1"/>
        <v>542</v>
      </c>
      <c r="L21" s="290">
        <f t="shared" si="1"/>
        <v>40</v>
      </c>
      <c r="M21" s="290">
        <f t="shared" si="1"/>
        <v>130</v>
      </c>
      <c r="N21" s="290">
        <f t="shared" si="1"/>
        <v>3885</v>
      </c>
      <c r="O21" s="290">
        <f t="shared" si="1"/>
        <v>637</v>
      </c>
      <c r="P21" s="290">
        <f t="shared" si="1"/>
        <v>627</v>
      </c>
      <c r="Q21" s="290">
        <f t="shared" si="1"/>
        <v>574</v>
      </c>
      <c r="R21" s="290">
        <f t="shared" si="1"/>
        <v>1256</v>
      </c>
      <c r="S21" s="290">
        <f t="shared" si="1"/>
        <v>35</v>
      </c>
      <c r="T21" s="290">
        <f t="shared" si="1"/>
        <v>21</v>
      </c>
      <c r="U21" s="290">
        <f t="shared" si="1"/>
        <v>3860</v>
      </c>
      <c r="V21" s="290">
        <f t="shared" si="1"/>
        <v>3113</v>
      </c>
      <c r="W21" s="290">
        <f t="shared" si="1"/>
        <v>296</v>
      </c>
      <c r="X21" s="290">
        <f t="shared" si="1"/>
        <v>5919</v>
      </c>
    </row>
    <row r="22" spans="1:24" ht="18" customHeight="1" x14ac:dyDescent="0.4">
      <c r="A22" s="282">
        <v>14</v>
      </c>
      <c r="B22" s="283" t="s">
        <v>39</v>
      </c>
      <c r="C22" s="284">
        <v>5569</v>
      </c>
      <c r="D22" s="284">
        <v>4506</v>
      </c>
      <c r="E22" s="284">
        <v>2931</v>
      </c>
      <c r="F22" s="284">
        <v>59</v>
      </c>
      <c r="G22" s="284">
        <v>37</v>
      </c>
      <c r="H22" s="284">
        <v>35</v>
      </c>
      <c r="I22" s="284">
        <v>603</v>
      </c>
      <c r="J22" s="284">
        <v>389</v>
      </c>
      <c r="K22" s="284">
        <v>310</v>
      </c>
      <c r="L22" s="284">
        <v>26</v>
      </c>
      <c r="M22" s="284">
        <v>116</v>
      </c>
      <c r="N22" s="284">
        <v>1058</v>
      </c>
      <c r="O22" s="284">
        <v>220</v>
      </c>
      <c r="P22" s="284">
        <v>151</v>
      </c>
      <c r="Q22" s="284">
        <v>400</v>
      </c>
      <c r="R22" s="284">
        <v>277</v>
      </c>
      <c r="S22" s="284">
        <v>10</v>
      </c>
      <c r="T22" s="284">
        <v>5</v>
      </c>
      <c r="U22" s="284">
        <v>1597</v>
      </c>
      <c r="V22" s="285">
        <v>522</v>
      </c>
      <c r="W22" s="285">
        <v>38</v>
      </c>
      <c r="X22" s="285">
        <v>789</v>
      </c>
    </row>
    <row r="23" spans="1:24" ht="18" customHeight="1" x14ac:dyDescent="0.4">
      <c r="A23" s="286"/>
      <c r="B23" s="193" t="s">
        <v>40</v>
      </c>
      <c r="C23" s="287">
        <v>2555</v>
      </c>
      <c r="D23" s="287">
        <v>1224</v>
      </c>
      <c r="E23" s="287">
        <v>960</v>
      </c>
      <c r="F23" s="287">
        <v>49</v>
      </c>
      <c r="G23" s="287">
        <v>25</v>
      </c>
      <c r="H23" s="287">
        <v>6</v>
      </c>
      <c r="I23" s="287">
        <v>128</v>
      </c>
      <c r="J23" s="287">
        <v>16</v>
      </c>
      <c r="K23" s="287">
        <v>33</v>
      </c>
      <c r="L23" s="287">
        <v>1</v>
      </c>
      <c r="M23" s="287">
        <v>6</v>
      </c>
      <c r="N23" s="287">
        <v>1330</v>
      </c>
      <c r="O23" s="287">
        <v>164</v>
      </c>
      <c r="P23" s="287">
        <v>331</v>
      </c>
      <c r="Q23" s="287" t="s">
        <v>197</v>
      </c>
      <c r="R23" s="287">
        <v>377</v>
      </c>
      <c r="S23" s="287" t="s">
        <v>197</v>
      </c>
      <c r="T23" s="287">
        <v>1</v>
      </c>
      <c r="U23" s="287">
        <v>641</v>
      </c>
      <c r="V23" s="288">
        <v>592</v>
      </c>
      <c r="W23" s="288">
        <v>57</v>
      </c>
      <c r="X23" s="288">
        <v>1235</v>
      </c>
    </row>
    <row r="24" spans="1:24" ht="18" customHeight="1" x14ac:dyDescent="0.4">
      <c r="A24" s="286"/>
      <c r="B24" s="193" t="s">
        <v>41</v>
      </c>
      <c r="C24" s="287">
        <v>216</v>
      </c>
      <c r="D24" s="287">
        <v>216</v>
      </c>
      <c r="E24" s="287">
        <v>141</v>
      </c>
      <c r="F24" s="287" t="s">
        <v>125</v>
      </c>
      <c r="G24" s="287">
        <v>1</v>
      </c>
      <c r="H24" s="287">
        <v>4</v>
      </c>
      <c r="I24" s="287">
        <v>65</v>
      </c>
      <c r="J24" s="287">
        <v>1</v>
      </c>
      <c r="K24" s="287" t="s">
        <v>125</v>
      </c>
      <c r="L24" s="287">
        <v>4</v>
      </c>
      <c r="M24" s="287" t="s">
        <v>125</v>
      </c>
      <c r="N24" s="287" t="s">
        <v>125</v>
      </c>
      <c r="O24" s="287" t="s">
        <v>125</v>
      </c>
      <c r="P24" s="287" t="s">
        <v>125</v>
      </c>
      <c r="Q24" s="287" t="s">
        <v>125</v>
      </c>
      <c r="R24" s="287" t="s">
        <v>125</v>
      </c>
      <c r="S24" s="287" t="s">
        <v>125</v>
      </c>
      <c r="T24" s="287">
        <v>0</v>
      </c>
      <c r="U24" s="287">
        <v>73</v>
      </c>
      <c r="V24" s="288">
        <v>259</v>
      </c>
      <c r="W24" s="288">
        <v>35</v>
      </c>
      <c r="X24" s="288">
        <v>410</v>
      </c>
    </row>
    <row r="25" spans="1:24" ht="18" customHeight="1" x14ac:dyDescent="0.4">
      <c r="A25" s="286"/>
      <c r="B25" s="193" t="s">
        <v>42</v>
      </c>
      <c r="C25" s="287">
        <v>1459</v>
      </c>
      <c r="D25" s="287">
        <v>1051</v>
      </c>
      <c r="E25" s="287">
        <v>881</v>
      </c>
      <c r="F25" s="287">
        <v>22</v>
      </c>
      <c r="G25" s="287">
        <v>6</v>
      </c>
      <c r="H25" s="287">
        <v>7</v>
      </c>
      <c r="I25" s="287">
        <v>102</v>
      </c>
      <c r="J25" s="287">
        <v>13</v>
      </c>
      <c r="K25" s="287">
        <v>10</v>
      </c>
      <c r="L25" s="287">
        <v>1</v>
      </c>
      <c r="M25" s="287">
        <v>9</v>
      </c>
      <c r="N25" s="287">
        <v>408</v>
      </c>
      <c r="O25" s="287">
        <v>198</v>
      </c>
      <c r="P25" s="287" t="s">
        <v>125</v>
      </c>
      <c r="Q25" s="287">
        <v>210</v>
      </c>
      <c r="R25" s="287" t="s">
        <v>125</v>
      </c>
      <c r="S25" s="287">
        <v>0</v>
      </c>
      <c r="T25" s="287">
        <v>0</v>
      </c>
      <c r="U25" s="287">
        <v>417</v>
      </c>
      <c r="V25" s="288">
        <v>428</v>
      </c>
      <c r="W25" s="288">
        <v>39</v>
      </c>
      <c r="X25" s="288">
        <v>882</v>
      </c>
    </row>
    <row r="26" spans="1:24" ht="18" customHeight="1" x14ac:dyDescent="0.4">
      <c r="A26" s="286"/>
      <c r="B26" s="193" t="s">
        <v>43</v>
      </c>
      <c r="C26" s="287">
        <v>1311</v>
      </c>
      <c r="D26" s="287">
        <v>993</v>
      </c>
      <c r="E26" s="287">
        <v>717</v>
      </c>
      <c r="F26" s="287">
        <v>57</v>
      </c>
      <c r="G26" s="287">
        <v>29</v>
      </c>
      <c r="H26" s="287">
        <v>6</v>
      </c>
      <c r="I26" s="287">
        <v>80</v>
      </c>
      <c r="J26" s="287">
        <v>3</v>
      </c>
      <c r="K26" s="287">
        <v>96</v>
      </c>
      <c r="L26" s="287">
        <v>5</v>
      </c>
      <c r="M26" s="287" t="s">
        <v>125</v>
      </c>
      <c r="N26" s="287">
        <v>315</v>
      </c>
      <c r="O26" s="287">
        <v>158</v>
      </c>
      <c r="P26" s="287" t="s">
        <v>125</v>
      </c>
      <c r="Q26" s="287" t="s">
        <v>125</v>
      </c>
      <c r="R26" s="287" t="s">
        <v>197</v>
      </c>
      <c r="S26" s="287" t="s">
        <v>197</v>
      </c>
      <c r="T26" s="287">
        <v>3</v>
      </c>
      <c r="U26" s="287">
        <v>423</v>
      </c>
      <c r="V26" s="288">
        <v>612</v>
      </c>
      <c r="W26" s="288">
        <v>49</v>
      </c>
      <c r="X26" s="288">
        <v>1233</v>
      </c>
    </row>
    <row r="27" spans="1:24" ht="18" customHeight="1" x14ac:dyDescent="0.4">
      <c r="A27" s="286"/>
      <c r="B27" s="193" t="s">
        <v>44</v>
      </c>
      <c r="C27" s="287">
        <v>1322</v>
      </c>
      <c r="D27" s="287">
        <v>539</v>
      </c>
      <c r="E27" s="287">
        <v>411</v>
      </c>
      <c r="F27" s="287" t="s">
        <v>125</v>
      </c>
      <c r="G27" s="287">
        <v>2</v>
      </c>
      <c r="H27" s="287">
        <v>6</v>
      </c>
      <c r="I27" s="287">
        <v>103</v>
      </c>
      <c r="J27" s="287">
        <v>13</v>
      </c>
      <c r="K27" s="287">
        <v>0</v>
      </c>
      <c r="L27" s="287">
        <v>3</v>
      </c>
      <c r="M27" s="287">
        <v>1</v>
      </c>
      <c r="N27" s="287">
        <v>782</v>
      </c>
      <c r="O27" s="287" t="s">
        <v>197</v>
      </c>
      <c r="P27" s="287">
        <v>124</v>
      </c>
      <c r="Q27" s="287" t="s">
        <v>197</v>
      </c>
      <c r="R27" s="287">
        <v>641</v>
      </c>
      <c r="S27" s="287" t="s">
        <v>197</v>
      </c>
      <c r="T27" s="287">
        <v>1</v>
      </c>
      <c r="U27" s="287">
        <v>233</v>
      </c>
      <c r="V27" s="288">
        <v>362</v>
      </c>
      <c r="W27" s="288">
        <v>48</v>
      </c>
      <c r="X27" s="288">
        <v>713</v>
      </c>
    </row>
    <row r="28" spans="1:24" ht="18" customHeight="1" x14ac:dyDescent="0.4">
      <c r="A28" s="289"/>
      <c r="B28" s="198" t="s">
        <v>45</v>
      </c>
      <c r="C28" s="290">
        <f t="shared" ref="C28:X28" si="2">SUM(C22:C27)</f>
        <v>12432</v>
      </c>
      <c r="D28" s="290">
        <f t="shared" si="2"/>
        <v>8529</v>
      </c>
      <c r="E28" s="290">
        <f t="shared" si="2"/>
        <v>6041</v>
      </c>
      <c r="F28" s="290">
        <f t="shared" si="2"/>
        <v>187</v>
      </c>
      <c r="G28" s="290">
        <f t="shared" si="2"/>
        <v>100</v>
      </c>
      <c r="H28" s="290">
        <f t="shared" si="2"/>
        <v>64</v>
      </c>
      <c r="I28" s="290">
        <f t="shared" si="2"/>
        <v>1081</v>
      </c>
      <c r="J28" s="290">
        <f t="shared" si="2"/>
        <v>435</v>
      </c>
      <c r="K28" s="290">
        <f t="shared" si="2"/>
        <v>449</v>
      </c>
      <c r="L28" s="290">
        <f t="shared" si="2"/>
        <v>40</v>
      </c>
      <c r="M28" s="290">
        <f t="shared" si="2"/>
        <v>132</v>
      </c>
      <c r="N28" s="290">
        <f t="shared" si="2"/>
        <v>3893</v>
      </c>
      <c r="O28" s="290">
        <f t="shared" si="2"/>
        <v>740</v>
      </c>
      <c r="P28" s="290">
        <f t="shared" si="2"/>
        <v>606</v>
      </c>
      <c r="Q28" s="290">
        <f t="shared" si="2"/>
        <v>610</v>
      </c>
      <c r="R28" s="290">
        <f t="shared" si="2"/>
        <v>1295</v>
      </c>
      <c r="S28" s="290">
        <f t="shared" si="2"/>
        <v>10</v>
      </c>
      <c r="T28" s="290">
        <f t="shared" si="2"/>
        <v>10</v>
      </c>
      <c r="U28" s="290">
        <f t="shared" si="2"/>
        <v>3384</v>
      </c>
      <c r="V28" s="290">
        <f t="shared" si="2"/>
        <v>2775</v>
      </c>
      <c r="W28" s="290">
        <f t="shared" si="2"/>
        <v>266</v>
      </c>
      <c r="X28" s="290">
        <f t="shared" si="2"/>
        <v>5262</v>
      </c>
    </row>
    <row r="29" spans="1:24" ht="18" customHeight="1" x14ac:dyDescent="0.4">
      <c r="A29" s="282">
        <v>15</v>
      </c>
      <c r="B29" s="193" t="s">
        <v>39</v>
      </c>
      <c r="C29" s="287">
        <v>524</v>
      </c>
      <c r="D29" s="287">
        <v>423</v>
      </c>
      <c r="E29" s="287">
        <v>283</v>
      </c>
      <c r="F29" s="287">
        <v>2</v>
      </c>
      <c r="G29" s="287">
        <v>3</v>
      </c>
      <c r="H29" s="287">
        <v>4</v>
      </c>
      <c r="I29" s="287">
        <v>59</v>
      </c>
      <c r="J29" s="287">
        <v>34</v>
      </c>
      <c r="K29" s="287">
        <v>30</v>
      </c>
      <c r="L29" s="287">
        <v>3</v>
      </c>
      <c r="M29" s="287">
        <v>4</v>
      </c>
      <c r="N29" s="287">
        <v>100</v>
      </c>
      <c r="O29" s="287">
        <v>22</v>
      </c>
      <c r="P29" s="287">
        <v>14</v>
      </c>
      <c r="Q29" s="287">
        <v>39</v>
      </c>
      <c r="R29" s="287">
        <v>26</v>
      </c>
      <c r="S29" s="287">
        <v>1</v>
      </c>
      <c r="T29" s="287">
        <v>1</v>
      </c>
      <c r="U29" s="287">
        <v>180</v>
      </c>
      <c r="V29" s="288">
        <v>588</v>
      </c>
      <c r="W29" s="288">
        <v>43</v>
      </c>
      <c r="X29" s="288">
        <v>889</v>
      </c>
    </row>
    <row r="30" spans="1:24" ht="18" customHeight="1" x14ac:dyDescent="0.4">
      <c r="A30" s="286"/>
      <c r="B30" s="193" t="s">
        <v>40</v>
      </c>
      <c r="C30" s="287">
        <v>242</v>
      </c>
      <c r="D30" s="287">
        <v>116</v>
      </c>
      <c r="E30" s="287">
        <v>92</v>
      </c>
      <c r="F30" s="287">
        <v>2</v>
      </c>
      <c r="G30" s="287">
        <v>3</v>
      </c>
      <c r="H30" s="287">
        <v>1</v>
      </c>
      <c r="I30" s="287">
        <v>11</v>
      </c>
      <c r="J30" s="287">
        <v>2</v>
      </c>
      <c r="K30" s="287">
        <v>1</v>
      </c>
      <c r="L30" s="287">
        <v>0</v>
      </c>
      <c r="M30" s="287">
        <v>5</v>
      </c>
      <c r="N30" s="287">
        <v>126</v>
      </c>
      <c r="O30" s="287">
        <v>13</v>
      </c>
      <c r="P30" s="287">
        <v>36</v>
      </c>
      <c r="Q30" s="287" t="s">
        <v>197</v>
      </c>
      <c r="R30" s="287">
        <v>38</v>
      </c>
      <c r="S30" s="287" t="s">
        <v>197</v>
      </c>
      <c r="T30" s="287">
        <v>0</v>
      </c>
      <c r="U30" s="287">
        <v>71</v>
      </c>
      <c r="V30" s="288">
        <v>659</v>
      </c>
      <c r="W30" s="288">
        <v>64</v>
      </c>
      <c r="X30" s="288">
        <v>1374</v>
      </c>
    </row>
    <row r="31" spans="1:24" ht="18" customHeight="1" x14ac:dyDescent="0.4">
      <c r="A31" s="286"/>
      <c r="B31" s="193" t="s">
        <v>41</v>
      </c>
      <c r="C31" s="287">
        <v>21</v>
      </c>
      <c r="D31" s="287">
        <v>21</v>
      </c>
      <c r="E31" s="287">
        <v>14</v>
      </c>
      <c r="F31" s="287" t="s">
        <v>125</v>
      </c>
      <c r="G31" s="287">
        <v>0</v>
      </c>
      <c r="H31" s="287">
        <v>0</v>
      </c>
      <c r="I31" s="287">
        <v>6</v>
      </c>
      <c r="J31" s="287">
        <v>0</v>
      </c>
      <c r="K31" s="287" t="s">
        <v>125</v>
      </c>
      <c r="L31" s="287">
        <v>0</v>
      </c>
      <c r="M31" s="287" t="s">
        <v>125</v>
      </c>
      <c r="N31" s="287" t="s">
        <v>125</v>
      </c>
      <c r="O31" s="287" t="s">
        <v>125</v>
      </c>
      <c r="P31" s="287" t="s">
        <v>125</v>
      </c>
      <c r="Q31" s="287" t="s">
        <v>125</v>
      </c>
      <c r="R31" s="287" t="s">
        <v>125</v>
      </c>
      <c r="S31" s="287" t="s">
        <v>125</v>
      </c>
      <c r="T31" s="287">
        <v>0</v>
      </c>
      <c r="U31" s="287">
        <v>9</v>
      </c>
      <c r="V31" s="288">
        <v>301</v>
      </c>
      <c r="W31" s="288">
        <v>41</v>
      </c>
      <c r="X31" s="288">
        <v>478</v>
      </c>
    </row>
    <row r="32" spans="1:24" ht="18" customHeight="1" x14ac:dyDescent="0.4">
      <c r="A32" s="286"/>
      <c r="B32" s="193" t="s">
        <v>42</v>
      </c>
      <c r="C32" s="287">
        <v>139</v>
      </c>
      <c r="D32" s="287">
        <v>103</v>
      </c>
      <c r="E32" s="287">
        <v>87</v>
      </c>
      <c r="F32" s="287">
        <v>1</v>
      </c>
      <c r="G32" s="287">
        <v>1</v>
      </c>
      <c r="H32" s="287">
        <v>1</v>
      </c>
      <c r="I32" s="287">
        <v>11</v>
      </c>
      <c r="J32" s="287">
        <v>2</v>
      </c>
      <c r="K32" s="287">
        <v>1</v>
      </c>
      <c r="L32" s="287">
        <v>0</v>
      </c>
      <c r="M32" s="287">
        <v>1</v>
      </c>
      <c r="N32" s="287">
        <v>37</v>
      </c>
      <c r="O32" s="287">
        <v>21</v>
      </c>
      <c r="P32" s="287" t="s">
        <v>125</v>
      </c>
      <c r="Q32" s="287">
        <v>16</v>
      </c>
      <c r="R32" s="287" t="s">
        <v>125</v>
      </c>
      <c r="S32" s="287" t="s">
        <v>125</v>
      </c>
      <c r="T32" s="287">
        <v>0</v>
      </c>
      <c r="U32" s="287">
        <v>59</v>
      </c>
      <c r="V32" s="288">
        <v>603</v>
      </c>
      <c r="W32" s="288">
        <v>55</v>
      </c>
      <c r="X32" s="288">
        <v>1243</v>
      </c>
    </row>
    <row r="33" spans="1:24" ht="18" customHeight="1" x14ac:dyDescent="0.4">
      <c r="A33" s="286"/>
      <c r="B33" s="193" t="s">
        <v>43</v>
      </c>
      <c r="C33" s="287">
        <v>125</v>
      </c>
      <c r="D33" s="287">
        <v>94</v>
      </c>
      <c r="E33" s="287">
        <v>70</v>
      </c>
      <c r="F33" s="287">
        <v>3</v>
      </c>
      <c r="G33" s="287">
        <v>3</v>
      </c>
      <c r="H33" s="287">
        <v>1</v>
      </c>
      <c r="I33" s="287">
        <v>7</v>
      </c>
      <c r="J33" s="287">
        <v>0</v>
      </c>
      <c r="K33" s="287">
        <v>10</v>
      </c>
      <c r="L33" s="287">
        <v>1</v>
      </c>
      <c r="M33" s="287">
        <v>0</v>
      </c>
      <c r="N33" s="287">
        <v>30</v>
      </c>
      <c r="O33" s="287">
        <v>15</v>
      </c>
      <c r="P33" s="287" t="s">
        <v>125</v>
      </c>
      <c r="Q33" s="287" t="s">
        <v>125</v>
      </c>
      <c r="R33" s="287" t="s">
        <v>197</v>
      </c>
      <c r="S33" s="287" t="s">
        <v>197</v>
      </c>
      <c r="T33" s="287">
        <v>0</v>
      </c>
      <c r="U33" s="287">
        <v>48</v>
      </c>
      <c r="V33" s="288">
        <v>696</v>
      </c>
      <c r="W33" s="288">
        <v>56</v>
      </c>
      <c r="X33" s="288">
        <v>1402</v>
      </c>
    </row>
    <row r="34" spans="1:24" ht="18" customHeight="1" x14ac:dyDescent="0.4">
      <c r="A34" s="286"/>
      <c r="B34" s="193" t="s">
        <v>44</v>
      </c>
      <c r="C34" s="287">
        <v>126</v>
      </c>
      <c r="D34" s="287">
        <v>52</v>
      </c>
      <c r="E34" s="287">
        <v>40</v>
      </c>
      <c r="F34" s="287" t="s">
        <v>125</v>
      </c>
      <c r="G34" s="287">
        <v>0</v>
      </c>
      <c r="H34" s="287" t="s">
        <v>197</v>
      </c>
      <c r="I34" s="287">
        <v>9</v>
      </c>
      <c r="J34" s="287">
        <v>2</v>
      </c>
      <c r="K34" s="287" t="s">
        <v>197</v>
      </c>
      <c r="L34" s="287">
        <v>0</v>
      </c>
      <c r="M34" s="287" t="s">
        <v>125</v>
      </c>
      <c r="N34" s="287">
        <v>74</v>
      </c>
      <c r="O34" s="287" t="s">
        <v>197</v>
      </c>
      <c r="P34" s="287">
        <v>11</v>
      </c>
      <c r="Q34" s="287" t="s">
        <v>197</v>
      </c>
      <c r="R34" s="287">
        <v>61</v>
      </c>
      <c r="S34" s="287">
        <v>2</v>
      </c>
      <c r="T34" s="287">
        <v>0</v>
      </c>
      <c r="U34" s="287">
        <v>27</v>
      </c>
      <c r="V34" s="288">
        <v>425</v>
      </c>
      <c r="W34" s="288">
        <v>56</v>
      </c>
      <c r="X34" s="288">
        <v>835</v>
      </c>
    </row>
    <row r="35" spans="1:24" ht="18" customHeight="1" x14ac:dyDescent="0.4">
      <c r="A35" s="289"/>
      <c r="B35" s="193" t="s">
        <v>45</v>
      </c>
      <c r="C35" s="287">
        <f t="shared" ref="C35:X35" si="3">SUM(C29:C34)</f>
        <v>1177</v>
      </c>
      <c r="D35" s="287">
        <f t="shared" si="3"/>
        <v>809</v>
      </c>
      <c r="E35" s="287">
        <f t="shared" si="3"/>
        <v>586</v>
      </c>
      <c r="F35" s="287">
        <f t="shared" si="3"/>
        <v>8</v>
      </c>
      <c r="G35" s="287">
        <f t="shared" si="3"/>
        <v>10</v>
      </c>
      <c r="H35" s="287">
        <f t="shared" si="3"/>
        <v>7</v>
      </c>
      <c r="I35" s="287">
        <f t="shared" si="3"/>
        <v>103</v>
      </c>
      <c r="J35" s="287">
        <f t="shared" si="3"/>
        <v>40</v>
      </c>
      <c r="K35" s="287">
        <f t="shared" si="3"/>
        <v>42</v>
      </c>
      <c r="L35" s="287">
        <f t="shared" si="3"/>
        <v>4</v>
      </c>
      <c r="M35" s="287">
        <f t="shared" si="3"/>
        <v>10</v>
      </c>
      <c r="N35" s="287">
        <f t="shared" si="3"/>
        <v>367</v>
      </c>
      <c r="O35" s="287">
        <f t="shared" si="3"/>
        <v>71</v>
      </c>
      <c r="P35" s="287">
        <f t="shared" si="3"/>
        <v>61</v>
      </c>
      <c r="Q35" s="287">
        <f t="shared" si="3"/>
        <v>55</v>
      </c>
      <c r="R35" s="287">
        <f t="shared" si="3"/>
        <v>125</v>
      </c>
      <c r="S35" s="287">
        <f t="shared" si="3"/>
        <v>3</v>
      </c>
      <c r="T35" s="287">
        <f t="shared" si="3"/>
        <v>1</v>
      </c>
      <c r="U35" s="287">
        <f t="shared" si="3"/>
        <v>394</v>
      </c>
      <c r="V35" s="287">
        <f t="shared" si="3"/>
        <v>3272</v>
      </c>
      <c r="W35" s="287">
        <f t="shared" si="3"/>
        <v>315</v>
      </c>
      <c r="X35" s="287">
        <f t="shared" si="3"/>
        <v>6221</v>
      </c>
    </row>
    <row r="36" spans="1:24" ht="18" customHeight="1" x14ac:dyDescent="0.4">
      <c r="A36" s="291">
        <v>16</v>
      </c>
      <c r="B36" s="292" t="s">
        <v>199</v>
      </c>
      <c r="C36" s="284">
        <v>1153</v>
      </c>
      <c r="D36" s="284">
        <v>740</v>
      </c>
      <c r="E36" s="284">
        <v>511</v>
      </c>
      <c r="F36" s="284">
        <v>5</v>
      </c>
      <c r="G36" s="284">
        <v>18</v>
      </c>
      <c r="H36" s="284">
        <v>6</v>
      </c>
      <c r="I36" s="284">
        <v>117</v>
      </c>
      <c r="J36" s="284">
        <v>38</v>
      </c>
      <c r="K36" s="284">
        <v>40</v>
      </c>
      <c r="L36" s="284">
        <v>4</v>
      </c>
      <c r="M36" s="284">
        <v>2</v>
      </c>
      <c r="N36" s="284">
        <v>410</v>
      </c>
      <c r="O36" s="284">
        <v>66</v>
      </c>
      <c r="P36" s="284">
        <v>57</v>
      </c>
      <c r="Q36" s="284">
        <v>92</v>
      </c>
      <c r="R36" s="284">
        <v>191</v>
      </c>
      <c r="S36" s="284">
        <v>4</v>
      </c>
      <c r="T36" s="284">
        <v>3</v>
      </c>
      <c r="U36" s="284">
        <v>376</v>
      </c>
      <c r="V36" s="284">
        <v>559</v>
      </c>
      <c r="W36" s="284">
        <v>48</v>
      </c>
      <c r="X36" s="284">
        <v>974</v>
      </c>
    </row>
    <row r="37" spans="1:24" ht="18" customHeight="1" x14ac:dyDescent="0.4">
      <c r="A37" s="291">
        <v>17</v>
      </c>
      <c r="B37" s="293"/>
      <c r="C37" s="284">
        <v>1130</v>
      </c>
      <c r="D37" s="284">
        <v>697</v>
      </c>
      <c r="E37" s="284">
        <v>473</v>
      </c>
      <c r="F37" s="284">
        <v>9</v>
      </c>
      <c r="G37" s="284">
        <v>20</v>
      </c>
      <c r="H37" s="284">
        <v>8</v>
      </c>
      <c r="I37" s="284">
        <v>109</v>
      </c>
      <c r="J37" s="284">
        <v>35</v>
      </c>
      <c r="K37" s="284">
        <v>38</v>
      </c>
      <c r="L37" s="284">
        <v>4</v>
      </c>
      <c r="M37" s="284">
        <v>1</v>
      </c>
      <c r="N37" s="284">
        <v>431</v>
      </c>
      <c r="O37" s="284">
        <v>78</v>
      </c>
      <c r="P37" s="284">
        <v>54</v>
      </c>
      <c r="Q37" s="284">
        <v>143</v>
      </c>
      <c r="R37" s="284">
        <v>152</v>
      </c>
      <c r="S37" s="284">
        <v>4</v>
      </c>
      <c r="T37" s="284">
        <v>2</v>
      </c>
      <c r="U37" s="284">
        <v>386</v>
      </c>
      <c r="V37" s="284">
        <v>631</v>
      </c>
      <c r="W37" s="284">
        <v>50</v>
      </c>
      <c r="X37" s="284">
        <v>1014</v>
      </c>
    </row>
    <row r="38" spans="1:24" ht="18" customHeight="1" x14ac:dyDescent="0.4">
      <c r="A38" s="291">
        <v>18</v>
      </c>
      <c r="B38" s="293"/>
      <c r="C38" s="294">
        <v>1086</v>
      </c>
      <c r="D38" s="284">
        <v>659</v>
      </c>
      <c r="E38" s="284">
        <v>479</v>
      </c>
      <c r="F38" s="284">
        <v>10</v>
      </c>
      <c r="G38" s="284">
        <v>11</v>
      </c>
      <c r="H38" s="284">
        <v>5</v>
      </c>
      <c r="I38" s="284">
        <v>79</v>
      </c>
      <c r="J38" s="284">
        <v>33</v>
      </c>
      <c r="K38" s="284">
        <v>38</v>
      </c>
      <c r="L38" s="284">
        <v>3</v>
      </c>
      <c r="M38" s="284">
        <v>1</v>
      </c>
      <c r="N38" s="284">
        <v>426</v>
      </c>
      <c r="O38" s="284">
        <v>76</v>
      </c>
      <c r="P38" s="284">
        <v>57</v>
      </c>
      <c r="Q38" s="284">
        <v>146</v>
      </c>
      <c r="R38" s="284">
        <v>146</v>
      </c>
      <c r="S38" s="284">
        <v>1</v>
      </c>
      <c r="T38" s="284">
        <v>1</v>
      </c>
      <c r="U38" s="284">
        <v>355</v>
      </c>
      <c r="V38" s="284">
        <v>581</v>
      </c>
      <c r="W38" s="284">
        <v>46</v>
      </c>
      <c r="X38" s="284">
        <v>931</v>
      </c>
    </row>
    <row r="39" spans="1:24" ht="14.25" customHeight="1" x14ac:dyDescent="0.4">
      <c r="A39" s="295" t="s">
        <v>200</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row>
    <row r="40" spans="1:24" ht="14.25" customHeight="1" x14ac:dyDescent="0.4">
      <c r="A40" s="291" t="s">
        <v>201</v>
      </c>
      <c r="B40" s="292" t="s">
        <v>199</v>
      </c>
      <c r="C40" s="294">
        <v>781</v>
      </c>
      <c r="D40" s="284">
        <v>536</v>
      </c>
      <c r="E40" s="284">
        <v>322</v>
      </c>
      <c r="F40" s="284">
        <v>3</v>
      </c>
      <c r="G40" s="284">
        <v>7</v>
      </c>
      <c r="H40" s="284">
        <v>3</v>
      </c>
      <c r="I40" s="284">
        <v>151</v>
      </c>
      <c r="J40" s="284">
        <v>33</v>
      </c>
      <c r="K40" s="284">
        <v>11</v>
      </c>
      <c r="L40" s="284">
        <v>3</v>
      </c>
      <c r="M40" s="284">
        <v>3</v>
      </c>
      <c r="N40" s="284">
        <v>243</v>
      </c>
      <c r="O40" s="284">
        <v>130</v>
      </c>
      <c r="P40" s="284">
        <v>11</v>
      </c>
      <c r="Q40" s="297" t="s">
        <v>197</v>
      </c>
      <c r="R40" s="284">
        <v>78</v>
      </c>
      <c r="S40" s="297" t="s">
        <v>197</v>
      </c>
      <c r="T40" s="284">
        <v>2</v>
      </c>
      <c r="U40" s="284"/>
      <c r="V40" s="298" t="s">
        <v>202</v>
      </c>
      <c r="W40" s="298"/>
      <c r="X40" s="284"/>
    </row>
    <row r="41" spans="1:24" ht="14.25" customHeight="1" x14ac:dyDescent="0.4">
      <c r="A41" s="291">
        <v>27</v>
      </c>
      <c r="B41" s="293"/>
      <c r="C41" s="294">
        <v>818</v>
      </c>
      <c r="D41" s="284">
        <v>563</v>
      </c>
      <c r="E41" s="284">
        <v>354</v>
      </c>
      <c r="F41" s="284">
        <v>2</v>
      </c>
      <c r="G41" s="284">
        <v>5</v>
      </c>
      <c r="H41" s="284">
        <v>4</v>
      </c>
      <c r="I41" s="284">
        <v>147</v>
      </c>
      <c r="J41" s="284">
        <v>33</v>
      </c>
      <c r="K41" s="284">
        <v>10</v>
      </c>
      <c r="L41" s="284">
        <v>3</v>
      </c>
      <c r="M41" s="284">
        <v>4</v>
      </c>
      <c r="N41" s="284">
        <v>253</v>
      </c>
      <c r="O41" s="284">
        <v>134</v>
      </c>
      <c r="P41" s="284">
        <v>12</v>
      </c>
      <c r="Q41" s="287" t="s">
        <v>197</v>
      </c>
      <c r="R41" s="284">
        <v>87</v>
      </c>
      <c r="S41" s="284" t="s">
        <v>197</v>
      </c>
      <c r="T41" s="284">
        <v>2</v>
      </c>
      <c r="U41" s="284"/>
      <c r="V41" s="299" t="s">
        <v>202</v>
      </c>
      <c r="W41" s="299"/>
      <c r="X41" s="284"/>
    </row>
    <row r="42" spans="1:24" ht="14.25" customHeight="1" x14ac:dyDescent="0.4">
      <c r="A42" s="291">
        <v>28</v>
      </c>
      <c r="B42" s="293"/>
      <c r="C42" s="300">
        <v>854</v>
      </c>
      <c r="D42" s="301">
        <v>600</v>
      </c>
      <c r="E42" s="301">
        <v>389</v>
      </c>
      <c r="F42" s="301">
        <v>2</v>
      </c>
      <c r="G42" s="301">
        <v>6</v>
      </c>
      <c r="H42" s="301">
        <v>4</v>
      </c>
      <c r="I42" s="301">
        <v>148</v>
      </c>
      <c r="J42" s="301">
        <v>34</v>
      </c>
      <c r="K42" s="301">
        <v>11</v>
      </c>
      <c r="L42" s="301">
        <v>3</v>
      </c>
      <c r="M42" s="301">
        <v>4</v>
      </c>
      <c r="N42" s="301">
        <v>252</v>
      </c>
      <c r="O42" s="301">
        <v>141</v>
      </c>
      <c r="P42" s="301">
        <v>13</v>
      </c>
      <c r="Q42" s="301" t="s">
        <v>156</v>
      </c>
      <c r="R42" s="301">
        <v>80</v>
      </c>
      <c r="S42" s="301" t="s">
        <v>156</v>
      </c>
      <c r="T42" s="301">
        <v>2</v>
      </c>
      <c r="U42" s="301"/>
      <c r="V42" s="299" t="s">
        <v>202</v>
      </c>
      <c r="W42" s="299"/>
      <c r="X42" s="302"/>
    </row>
    <row r="43" spans="1:24" ht="14.25" customHeight="1" x14ac:dyDescent="0.4">
      <c r="A43" s="291">
        <v>29</v>
      </c>
      <c r="B43" s="293"/>
      <c r="C43" s="300">
        <v>830</v>
      </c>
      <c r="D43" s="301">
        <v>589</v>
      </c>
      <c r="E43" s="301">
        <v>401</v>
      </c>
      <c r="F43" s="301">
        <v>2</v>
      </c>
      <c r="G43" s="301">
        <v>6</v>
      </c>
      <c r="H43" s="301">
        <v>3</v>
      </c>
      <c r="I43" s="301">
        <v>133</v>
      </c>
      <c r="J43" s="301">
        <v>28</v>
      </c>
      <c r="K43" s="301">
        <v>10</v>
      </c>
      <c r="L43" s="301">
        <v>3</v>
      </c>
      <c r="M43" s="301">
        <v>4</v>
      </c>
      <c r="N43" s="301">
        <v>239</v>
      </c>
      <c r="O43" s="301">
        <v>115</v>
      </c>
      <c r="P43" s="301">
        <v>13</v>
      </c>
      <c r="Q43" s="301" t="s">
        <v>156</v>
      </c>
      <c r="R43" s="301">
        <v>96</v>
      </c>
      <c r="S43" s="301" t="s">
        <v>156</v>
      </c>
      <c r="T43" s="301">
        <v>2</v>
      </c>
      <c r="U43" s="301"/>
      <c r="V43" s="299" t="s">
        <v>202</v>
      </c>
      <c r="W43" s="299"/>
      <c r="X43" s="302"/>
    </row>
    <row r="44" spans="1:24" ht="14.25" customHeight="1" x14ac:dyDescent="0.4">
      <c r="A44" s="291">
        <v>30</v>
      </c>
      <c r="B44" s="293"/>
      <c r="C44" s="303">
        <v>856</v>
      </c>
      <c r="D44" s="304">
        <v>615</v>
      </c>
      <c r="E44" s="304">
        <v>430</v>
      </c>
      <c r="F44" s="304">
        <v>3</v>
      </c>
      <c r="G44" s="304">
        <v>4</v>
      </c>
      <c r="H44" s="304">
        <v>3</v>
      </c>
      <c r="I44" s="304">
        <v>128</v>
      </c>
      <c r="J44" s="304">
        <v>30</v>
      </c>
      <c r="K44" s="304">
        <v>10</v>
      </c>
      <c r="L44" s="304">
        <v>3</v>
      </c>
      <c r="M44" s="304">
        <v>4</v>
      </c>
      <c r="N44" s="304">
        <v>239</v>
      </c>
      <c r="O44" s="304">
        <v>125</v>
      </c>
      <c r="P44" s="304">
        <v>14</v>
      </c>
      <c r="Q44" s="304" t="s">
        <v>166</v>
      </c>
      <c r="R44" s="304">
        <v>86</v>
      </c>
      <c r="S44" s="304" t="s">
        <v>166</v>
      </c>
      <c r="T44" s="304">
        <v>2</v>
      </c>
      <c r="U44" s="304"/>
      <c r="V44" s="298" t="s">
        <v>202</v>
      </c>
      <c r="W44" s="298"/>
      <c r="X44" s="165"/>
    </row>
    <row r="45" spans="1:24" ht="14.25" customHeight="1" x14ac:dyDescent="0.4">
      <c r="A45" s="291" t="s">
        <v>203</v>
      </c>
      <c r="B45" s="293"/>
      <c r="C45" s="305">
        <v>1577</v>
      </c>
      <c r="D45" s="301">
        <v>602</v>
      </c>
      <c r="E45" s="301">
        <v>426</v>
      </c>
      <c r="F45" s="301">
        <v>3</v>
      </c>
      <c r="G45" s="301">
        <v>7</v>
      </c>
      <c r="H45" s="301">
        <v>2</v>
      </c>
      <c r="I45" s="301">
        <v>118</v>
      </c>
      <c r="J45" s="301">
        <v>28</v>
      </c>
      <c r="K45" s="301" t="s">
        <v>166</v>
      </c>
      <c r="L45" s="301">
        <v>3</v>
      </c>
      <c r="M45" s="301" t="s">
        <v>166</v>
      </c>
      <c r="N45" s="301">
        <v>973</v>
      </c>
      <c r="O45" s="301">
        <v>93</v>
      </c>
      <c r="P45" s="301">
        <v>118</v>
      </c>
      <c r="Q45" s="301">
        <v>151</v>
      </c>
      <c r="R45" s="301">
        <v>611</v>
      </c>
      <c r="S45" s="301" t="s">
        <v>204</v>
      </c>
      <c r="T45" s="301">
        <v>2</v>
      </c>
      <c r="U45" s="301"/>
      <c r="V45" s="299" t="s">
        <v>202</v>
      </c>
      <c r="W45" s="299"/>
      <c r="X45" s="302"/>
    </row>
    <row r="46" spans="1:24" ht="14.25" customHeight="1" x14ac:dyDescent="0.4">
      <c r="A46" s="291">
        <v>2</v>
      </c>
      <c r="B46" s="293"/>
      <c r="C46" s="305">
        <v>1528</v>
      </c>
      <c r="D46" s="301">
        <v>607</v>
      </c>
      <c r="E46" s="301">
        <v>420</v>
      </c>
      <c r="F46" s="301">
        <v>3</v>
      </c>
      <c r="G46" s="301">
        <v>5</v>
      </c>
      <c r="H46" s="301">
        <v>3</v>
      </c>
      <c r="I46" s="301">
        <v>121</v>
      </c>
      <c r="J46" s="301">
        <v>38</v>
      </c>
      <c r="K46" s="301" t="s">
        <v>197</v>
      </c>
      <c r="L46" s="301">
        <v>3</v>
      </c>
      <c r="M46" s="301" t="s">
        <v>197</v>
      </c>
      <c r="N46" s="301">
        <v>921</v>
      </c>
      <c r="O46" s="301">
        <v>82</v>
      </c>
      <c r="P46" s="301">
        <v>103</v>
      </c>
      <c r="Q46" s="301">
        <v>161</v>
      </c>
      <c r="R46" s="301">
        <v>574</v>
      </c>
      <c r="S46" s="301" t="s">
        <v>125</v>
      </c>
      <c r="T46" s="301">
        <v>0</v>
      </c>
      <c r="U46" s="301"/>
      <c r="V46" s="299" t="s">
        <v>202</v>
      </c>
      <c r="W46" s="299"/>
      <c r="X46" s="302"/>
    </row>
    <row r="47" spans="1:24" ht="14.25" customHeight="1" x14ac:dyDescent="0.4">
      <c r="A47" s="291">
        <v>3</v>
      </c>
      <c r="B47" s="293"/>
      <c r="C47" s="305">
        <v>1600</v>
      </c>
      <c r="D47" s="304">
        <v>543</v>
      </c>
      <c r="E47" s="304">
        <v>356</v>
      </c>
      <c r="F47" s="304">
        <v>3</v>
      </c>
      <c r="G47" s="304">
        <v>5</v>
      </c>
      <c r="H47" s="304">
        <v>2</v>
      </c>
      <c r="I47" s="304">
        <v>124</v>
      </c>
      <c r="J47" s="304">
        <v>36</v>
      </c>
      <c r="K47" s="304" t="s">
        <v>197</v>
      </c>
      <c r="L47" s="304">
        <v>3</v>
      </c>
      <c r="M47" s="304" t="s">
        <v>197</v>
      </c>
      <c r="N47" s="306">
        <v>1057</v>
      </c>
      <c r="O47" s="304">
        <v>92</v>
      </c>
      <c r="P47" s="304">
        <v>104</v>
      </c>
      <c r="Q47" s="304">
        <v>149</v>
      </c>
      <c r="R47" s="304">
        <v>711</v>
      </c>
      <c r="S47" s="304" t="s">
        <v>125</v>
      </c>
      <c r="T47" s="304">
        <v>0</v>
      </c>
      <c r="U47" s="304"/>
      <c r="V47" s="298" t="s">
        <v>202</v>
      </c>
      <c r="W47" s="298"/>
      <c r="X47" s="165"/>
    </row>
    <row r="48" spans="1:24" ht="14.25" customHeight="1" x14ac:dyDescent="0.4">
      <c r="A48" s="307">
        <v>4</v>
      </c>
      <c r="B48" s="308"/>
      <c r="C48" s="309">
        <v>1612</v>
      </c>
      <c r="D48" s="310">
        <v>564</v>
      </c>
      <c r="E48" s="310">
        <v>362</v>
      </c>
      <c r="F48" s="310">
        <v>5</v>
      </c>
      <c r="G48" s="310">
        <v>4</v>
      </c>
      <c r="H48" s="310">
        <v>2</v>
      </c>
      <c r="I48" s="310">
        <v>139</v>
      </c>
      <c r="J48" s="310">
        <v>35</v>
      </c>
      <c r="K48" s="311" t="s">
        <v>197</v>
      </c>
      <c r="L48" s="310">
        <v>3</v>
      </c>
      <c r="M48" s="311" t="s">
        <v>197</v>
      </c>
      <c r="N48" s="312">
        <v>1047</v>
      </c>
      <c r="O48" s="310">
        <v>111</v>
      </c>
      <c r="P48" s="310">
        <v>101</v>
      </c>
      <c r="Q48" s="310">
        <v>136</v>
      </c>
      <c r="R48" s="310">
        <v>699</v>
      </c>
      <c r="S48" s="311" t="s">
        <v>125</v>
      </c>
      <c r="T48" s="311">
        <v>1</v>
      </c>
      <c r="U48" s="310"/>
      <c r="V48" s="313" t="s">
        <v>202</v>
      </c>
      <c r="W48" s="313"/>
      <c r="X48" s="314"/>
    </row>
    <row r="49" spans="1:24" ht="4.5" customHeight="1" x14ac:dyDescent="0.4">
      <c r="A49"/>
      <c r="B49"/>
      <c r="C49"/>
      <c r="D49"/>
      <c r="E49"/>
      <c r="F49"/>
      <c r="G49"/>
      <c r="H49"/>
      <c r="I49"/>
      <c r="J49"/>
      <c r="K49"/>
      <c r="L49"/>
      <c r="M49"/>
      <c r="N49"/>
      <c r="O49"/>
      <c r="P49"/>
      <c r="Q49"/>
      <c r="R49"/>
      <c r="S49"/>
      <c r="T49"/>
      <c r="U49"/>
      <c r="V49" s="175" t="s">
        <v>205</v>
      </c>
      <c r="W49" s="175"/>
      <c r="X49" s="175"/>
    </row>
    <row r="50" spans="1:24" ht="13.5" customHeight="1" x14ac:dyDescent="0.4">
      <c r="A50" s="315" t="s">
        <v>206</v>
      </c>
      <c r="B50" s="315"/>
      <c r="C50" s="316"/>
      <c r="D50" s="316"/>
      <c r="E50" s="316"/>
      <c r="F50" s="316"/>
      <c r="G50" s="316"/>
      <c r="H50" s="316"/>
      <c r="I50" s="316"/>
      <c r="J50" s="316"/>
      <c r="K50" s="316"/>
      <c r="L50" s="316"/>
      <c r="V50" s="175"/>
      <c r="W50" s="175"/>
      <c r="X50" s="175"/>
    </row>
    <row r="51" spans="1:24" ht="13.5" customHeight="1" x14ac:dyDescent="0.4">
      <c r="A51" s="317" t="s">
        <v>207</v>
      </c>
      <c r="B51" s="315"/>
      <c r="C51" s="316"/>
      <c r="D51" s="316"/>
      <c r="E51" s="316"/>
      <c r="F51" s="316"/>
      <c r="G51" s="316"/>
      <c r="H51" s="316"/>
      <c r="I51" s="316"/>
      <c r="J51" s="316"/>
      <c r="K51" s="316"/>
      <c r="L51" s="316"/>
    </row>
    <row r="52" spans="1:24" ht="13.5" customHeight="1" x14ac:dyDescent="0.4">
      <c r="A52" s="317" t="s">
        <v>208</v>
      </c>
      <c r="B52" s="317"/>
      <c r="C52" s="317"/>
      <c r="D52" s="317"/>
      <c r="E52" s="317"/>
      <c r="F52" s="317"/>
      <c r="G52" s="316"/>
      <c r="H52" s="316"/>
      <c r="I52" s="316"/>
      <c r="J52" s="316"/>
      <c r="K52" s="316"/>
      <c r="L52" s="316"/>
    </row>
    <row r="53" spans="1:24" ht="13.5" customHeight="1" x14ac:dyDescent="0.4">
      <c r="A53" s="317" t="s">
        <v>209</v>
      </c>
      <c r="B53" s="317"/>
      <c r="C53" s="317"/>
      <c r="D53" s="317"/>
      <c r="E53" s="317"/>
      <c r="F53" s="317"/>
      <c r="G53" s="317"/>
      <c r="H53" s="317"/>
      <c r="I53" s="317"/>
      <c r="J53" s="317"/>
      <c r="K53" s="317"/>
      <c r="L53" s="317"/>
      <c r="X53" s="212"/>
    </row>
    <row r="54" spans="1:24" ht="13.5" customHeight="1" x14ac:dyDescent="0.4">
      <c r="A54" s="318" t="s">
        <v>210</v>
      </c>
      <c r="B54"/>
      <c r="C54"/>
      <c r="D54"/>
      <c r="E54"/>
      <c r="F54"/>
      <c r="G54"/>
      <c r="H54"/>
      <c r="I54"/>
      <c r="J54"/>
      <c r="K54"/>
      <c r="L54"/>
      <c r="M54"/>
      <c r="N54"/>
      <c r="O54"/>
      <c r="P54"/>
      <c r="Q54"/>
      <c r="R54"/>
      <c r="S54"/>
      <c r="T54"/>
      <c r="U54"/>
      <c r="W54"/>
      <c r="X54"/>
    </row>
    <row r="55" spans="1:24" ht="18" customHeight="1" x14ac:dyDescent="0.4">
      <c r="A55"/>
      <c r="B55"/>
      <c r="C55"/>
      <c r="D55"/>
      <c r="E55"/>
      <c r="F55"/>
      <c r="G55"/>
      <c r="H55"/>
      <c r="I55"/>
      <c r="J55"/>
      <c r="K55"/>
      <c r="L55"/>
      <c r="M55"/>
      <c r="N55"/>
      <c r="O55"/>
      <c r="P55"/>
      <c r="Q55"/>
      <c r="R55"/>
      <c r="S55"/>
      <c r="T55"/>
      <c r="U55"/>
      <c r="V55"/>
      <c r="W55"/>
      <c r="X55"/>
    </row>
    <row r="57" spans="1:24" x14ac:dyDescent="0.4">
      <c r="A57" s="315"/>
      <c r="B57" s="315"/>
      <c r="C57" s="316"/>
      <c r="D57" s="316"/>
      <c r="E57" s="316"/>
      <c r="F57" s="316"/>
      <c r="G57" s="316"/>
      <c r="H57" s="316"/>
      <c r="I57" s="316"/>
      <c r="J57" s="316"/>
      <c r="K57" s="316"/>
      <c r="L57" s="316"/>
      <c r="V57" s="319"/>
      <c r="W57" s="319"/>
      <c r="X57" s="319"/>
    </row>
    <row r="58" spans="1:24" x14ac:dyDescent="0.4">
      <c r="A58" s="317"/>
      <c r="B58" s="315"/>
      <c r="C58" s="316"/>
      <c r="D58" s="316"/>
      <c r="E58" s="316"/>
      <c r="F58" s="316"/>
      <c r="G58" s="316"/>
      <c r="H58" s="316"/>
      <c r="I58" s="316"/>
      <c r="J58" s="316"/>
      <c r="K58" s="316"/>
      <c r="L58" s="316"/>
    </row>
    <row r="59" spans="1:24" x14ac:dyDescent="0.4">
      <c r="A59" s="317"/>
      <c r="B59" s="317"/>
      <c r="C59" s="317"/>
      <c r="D59" s="317"/>
      <c r="E59" s="317"/>
      <c r="F59" s="317"/>
      <c r="G59" s="316"/>
      <c r="H59" s="316"/>
      <c r="I59" s="316"/>
      <c r="J59" s="316"/>
      <c r="K59" s="316"/>
      <c r="L59" s="316"/>
    </row>
    <row r="60" spans="1:24" x14ac:dyDescent="0.4">
      <c r="A60" s="317"/>
      <c r="B60" s="317"/>
      <c r="C60" s="317"/>
      <c r="D60" s="317"/>
      <c r="E60" s="317"/>
      <c r="F60" s="317"/>
      <c r="G60" s="317"/>
      <c r="H60" s="317"/>
      <c r="I60" s="317"/>
      <c r="J60" s="317"/>
      <c r="K60" s="317"/>
      <c r="L60" s="317"/>
    </row>
  </sheetData>
  <mergeCells count="30">
    <mergeCell ref="V47:W47"/>
    <mergeCell ref="V48:W48"/>
    <mergeCell ref="V49:X50"/>
    <mergeCell ref="V57:X57"/>
    <mergeCell ref="B36:B38"/>
    <mergeCell ref="A39:X39"/>
    <mergeCell ref="B40:B48"/>
    <mergeCell ref="V40:W40"/>
    <mergeCell ref="V41:W41"/>
    <mergeCell ref="V42:W42"/>
    <mergeCell ref="V43:W43"/>
    <mergeCell ref="V44:W44"/>
    <mergeCell ref="V45:W45"/>
    <mergeCell ref="V46:W46"/>
    <mergeCell ref="W6:W7"/>
    <mergeCell ref="X6:X7"/>
    <mergeCell ref="A8:A14"/>
    <mergeCell ref="A15:A21"/>
    <mergeCell ref="A22:A28"/>
    <mergeCell ref="A29:A35"/>
    <mergeCell ref="A2:X2"/>
    <mergeCell ref="A5:A7"/>
    <mergeCell ref="B5:B7"/>
    <mergeCell ref="C5:C7"/>
    <mergeCell ref="D5:T5"/>
    <mergeCell ref="U5:U7"/>
    <mergeCell ref="D6:M6"/>
    <mergeCell ref="N6:S6"/>
    <mergeCell ref="T6:T7"/>
    <mergeCell ref="V6:V7"/>
  </mergeCells>
  <phoneticPr fontId="3"/>
  <conditionalFormatting sqref="V43:W45 C43:T46 K47:M48 S47:S48">
    <cfRule type="containsBlanks" dxfId="5" priority="4">
      <formula>LEN(TRIM(C43))=0</formula>
    </cfRule>
  </conditionalFormatting>
  <conditionalFormatting sqref="C47:J48 N47:R48 T47:T48">
    <cfRule type="containsBlanks" dxfId="4" priority="3">
      <formula>LEN(TRIM(C47))=0</formula>
    </cfRule>
  </conditionalFormatting>
  <conditionalFormatting sqref="V46:W46">
    <cfRule type="containsBlanks" dxfId="3" priority="2">
      <formula>LEN(TRIM(V46))=0</formula>
    </cfRule>
  </conditionalFormatting>
  <conditionalFormatting sqref="V47:W48">
    <cfRule type="containsBlanks" dxfId="2" priority="1">
      <formula>LEN(TRIM(V47))=0</formula>
    </cfRule>
  </conditionalFormatting>
  <printOptions horizontalCentered="1"/>
  <pageMargins left="0.78740157480314965" right="0.78740157480314965"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DDBE-E73D-4CB4-95B2-CAB2C565D2D6}">
  <dimension ref="A1:J18"/>
  <sheetViews>
    <sheetView showGridLines="0" view="pageBreakPreview" zoomScaleNormal="100" zoomScaleSheetLayoutView="100" workbookViewId="0"/>
  </sheetViews>
  <sheetFormatPr defaultRowHeight="13.5" x14ac:dyDescent="0.4"/>
  <cols>
    <col min="1" max="1" width="19.875" style="336" customWidth="1"/>
    <col min="2" max="2" width="10.625" style="336" customWidth="1"/>
    <col min="3" max="3" width="10.625" style="332" customWidth="1"/>
    <col min="4" max="10" width="10.625" style="118" customWidth="1"/>
    <col min="11" max="257" width="9" style="321"/>
    <col min="258" max="258" width="19.875" style="321" customWidth="1"/>
    <col min="259" max="266" width="10.625" style="321" customWidth="1"/>
    <col min="267" max="513" width="9" style="321"/>
    <col min="514" max="514" width="19.875" style="321" customWidth="1"/>
    <col min="515" max="522" width="10.625" style="321" customWidth="1"/>
    <col min="523" max="769" width="9" style="321"/>
    <col min="770" max="770" width="19.875" style="321" customWidth="1"/>
    <col min="771" max="778" width="10.625" style="321" customWidth="1"/>
    <col min="779" max="1025" width="9" style="321"/>
    <col min="1026" max="1026" width="19.875" style="321" customWidth="1"/>
    <col min="1027" max="1034" width="10.625" style="321" customWidth="1"/>
    <col min="1035" max="1281" width="9" style="321"/>
    <col min="1282" max="1282" width="19.875" style="321" customWidth="1"/>
    <col min="1283" max="1290" width="10.625" style="321" customWidth="1"/>
    <col min="1291" max="1537" width="9" style="321"/>
    <col min="1538" max="1538" width="19.875" style="321" customWidth="1"/>
    <col min="1539" max="1546" width="10.625" style="321" customWidth="1"/>
    <col min="1547" max="1793" width="9" style="321"/>
    <col min="1794" max="1794" width="19.875" style="321" customWidth="1"/>
    <col min="1795" max="1802" width="10.625" style="321" customWidth="1"/>
    <col min="1803" max="2049" width="9" style="321"/>
    <col min="2050" max="2050" width="19.875" style="321" customWidth="1"/>
    <col min="2051" max="2058" width="10.625" style="321" customWidth="1"/>
    <col min="2059" max="2305" width="9" style="321"/>
    <col min="2306" max="2306" width="19.875" style="321" customWidth="1"/>
    <col min="2307" max="2314" width="10.625" style="321" customWidth="1"/>
    <col min="2315" max="2561" width="9" style="321"/>
    <col min="2562" max="2562" width="19.875" style="321" customWidth="1"/>
    <col min="2563" max="2570" width="10.625" style="321" customWidth="1"/>
    <col min="2571" max="2817" width="9" style="321"/>
    <col min="2818" max="2818" width="19.875" style="321" customWidth="1"/>
    <col min="2819" max="2826" width="10.625" style="321" customWidth="1"/>
    <col min="2827" max="3073" width="9" style="321"/>
    <col min="3074" max="3074" width="19.875" style="321" customWidth="1"/>
    <col min="3075" max="3082" width="10.625" style="321" customWidth="1"/>
    <col min="3083" max="3329" width="9" style="321"/>
    <col min="3330" max="3330" width="19.875" style="321" customWidth="1"/>
    <col min="3331" max="3338" width="10.625" style="321" customWidth="1"/>
    <col min="3339" max="3585" width="9" style="321"/>
    <col min="3586" max="3586" width="19.875" style="321" customWidth="1"/>
    <col min="3587" max="3594" width="10.625" style="321" customWidth="1"/>
    <col min="3595" max="3841" width="9" style="321"/>
    <col min="3842" max="3842" width="19.875" style="321" customWidth="1"/>
    <col min="3843" max="3850" width="10.625" style="321" customWidth="1"/>
    <col min="3851" max="4097" width="9" style="321"/>
    <col min="4098" max="4098" width="19.875" style="321" customWidth="1"/>
    <col min="4099" max="4106" width="10.625" style="321" customWidth="1"/>
    <col min="4107" max="4353" width="9" style="321"/>
    <col min="4354" max="4354" width="19.875" style="321" customWidth="1"/>
    <col min="4355" max="4362" width="10.625" style="321" customWidth="1"/>
    <col min="4363" max="4609" width="9" style="321"/>
    <col min="4610" max="4610" width="19.875" style="321" customWidth="1"/>
    <col min="4611" max="4618" width="10.625" style="321" customWidth="1"/>
    <col min="4619" max="4865" width="9" style="321"/>
    <col min="4866" max="4866" width="19.875" style="321" customWidth="1"/>
    <col min="4867" max="4874" width="10.625" style="321" customWidth="1"/>
    <col min="4875" max="5121" width="9" style="321"/>
    <col min="5122" max="5122" width="19.875" style="321" customWidth="1"/>
    <col min="5123" max="5130" width="10.625" style="321" customWidth="1"/>
    <col min="5131" max="5377" width="9" style="321"/>
    <col min="5378" max="5378" width="19.875" style="321" customWidth="1"/>
    <col min="5379" max="5386" width="10.625" style="321" customWidth="1"/>
    <col min="5387" max="5633" width="9" style="321"/>
    <col min="5634" max="5634" width="19.875" style="321" customWidth="1"/>
    <col min="5635" max="5642" width="10.625" style="321" customWidth="1"/>
    <col min="5643" max="5889" width="9" style="321"/>
    <col min="5890" max="5890" width="19.875" style="321" customWidth="1"/>
    <col min="5891" max="5898" width="10.625" style="321" customWidth="1"/>
    <col min="5899" max="6145" width="9" style="321"/>
    <col min="6146" max="6146" width="19.875" style="321" customWidth="1"/>
    <col min="6147" max="6154" width="10.625" style="321" customWidth="1"/>
    <col min="6155" max="6401" width="9" style="321"/>
    <col min="6402" max="6402" width="19.875" style="321" customWidth="1"/>
    <col min="6403" max="6410" width="10.625" style="321" customWidth="1"/>
    <col min="6411" max="6657" width="9" style="321"/>
    <col min="6658" max="6658" width="19.875" style="321" customWidth="1"/>
    <col min="6659" max="6666" width="10.625" style="321" customWidth="1"/>
    <col min="6667" max="6913" width="9" style="321"/>
    <col min="6914" max="6914" width="19.875" style="321" customWidth="1"/>
    <col min="6915" max="6922" width="10.625" style="321" customWidth="1"/>
    <col min="6923" max="7169" width="9" style="321"/>
    <col min="7170" max="7170" width="19.875" style="321" customWidth="1"/>
    <col min="7171" max="7178" width="10.625" style="321" customWidth="1"/>
    <col min="7179" max="7425" width="9" style="321"/>
    <col min="7426" max="7426" width="19.875" style="321" customWidth="1"/>
    <col min="7427" max="7434" width="10.625" style="321" customWidth="1"/>
    <col min="7435" max="7681" width="9" style="321"/>
    <col min="7682" max="7682" width="19.875" style="321" customWidth="1"/>
    <col min="7683" max="7690" width="10.625" style="321" customWidth="1"/>
    <col min="7691" max="7937" width="9" style="321"/>
    <col min="7938" max="7938" width="19.875" style="321" customWidth="1"/>
    <col min="7939" max="7946" width="10.625" style="321" customWidth="1"/>
    <col min="7947" max="8193" width="9" style="321"/>
    <col min="8194" max="8194" width="19.875" style="321" customWidth="1"/>
    <col min="8195" max="8202" width="10.625" style="321" customWidth="1"/>
    <col min="8203" max="8449" width="9" style="321"/>
    <col min="8450" max="8450" width="19.875" style="321" customWidth="1"/>
    <col min="8451" max="8458" width="10.625" style="321" customWidth="1"/>
    <col min="8459" max="8705" width="9" style="321"/>
    <col min="8706" max="8706" width="19.875" style="321" customWidth="1"/>
    <col min="8707" max="8714" width="10.625" style="321" customWidth="1"/>
    <col min="8715" max="8961" width="9" style="321"/>
    <col min="8962" max="8962" width="19.875" style="321" customWidth="1"/>
    <col min="8963" max="8970" width="10.625" style="321" customWidth="1"/>
    <col min="8971" max="9217" width="9" style="321"/>
    <col min="9218" max="9218" width="19.875" style="321" customWidth="1"/>
    <col min="9219" max="9226" width="10.625" style="321" customWidth="1"/>
    <col min="9227" max="9473" width="9" style="321"/>
    <col min="9474" max="9474" width="19.875" style="321" customWidth="1"/>
    <col min="9475" max="9482" width="10.625" style="321" customWidth="1"/>
    <col min="9483" max="9729" width="9" style="321"/>
    <col min="9730" max="9730" width="19.875" style="321" customWidth="1"/>
    <col min="9731" max="9738" width="10.625" style="321" customWidth="1"/>
    <col min="9739" max="9985" width="9" style="321"/>
    <col min="9986" max="9986" width="19.875" style="321" customWidth="1"/>
    <col min="9987" max="9994" width="10.625" style="321" customWidth="1"/>
    <col min="9995" max="10241" width="9" style="321"/>
    <col min="10242" max="10242" width="19.875" style="321" customWidth="1"/>
    <col min="10243" max="10250" width="10.625" style="321" customWidth="1"/>
    <col min="10251" max="10497" width="9" style="321"/>
    <col min="10498" max="10498" width="19.875" style="321" customWidth="1"/>
    <col min="10499" max="10506" width="10.625" style="321" customWidth="1"/>
    <col min="10507" max="10753" width="9" style="321"/>
    <col min="10754" max="10754" width="19.875" style="321" customWidth="1"/>
    <col min="10755" max="10762" width="10.625" style="321" customWidth="1"/>
    <col min="10763" max="11009" width="9" style="321"/>
    <col min="11010" max="11010" width="19.875" style="321" customWidth="1"/>
    <col min="11011" max="11018" width="10.625" style="321" customWidth="1"/>
    <col min="11019" max="11265" width="9" style="321"/>
    <col min="11266" max="11266" width="19.875" style="321" customWidth="1"/>
    <col min="11267" max="11274" width="10.625" style="321" customWidth="1"/>
    <col min="11275" max="11521" width="9" style="321"/>
    <col min="11522" max="11522" width="19.875" style="321" customWidth="1"/>
    <col min="11523" max="11530" width="10.625" style="321" customWidth="1"/>
    <col min="11531" max="11777" width="9" style="321"/>
    <col min="11778" max="11778" width="19.875" style="321" customWidth="1"/>
    <col min="11779" max="11786" width="10.625" style="321" customWidth="1"/>
    <col min="11787" max="12033" width="9" style="321"/>
    <col min="12034" max="12034" width="19.875" style="321" customWidth="1"/>
    <col min="12035" max="12042" width="10.625" style="321" customWidth="1"/>
    <col min="12043" max="12289" width="9" style="321"/>
    <col min="12290" max="12290" width="19.875" style="321" customWidth="1"/>
    <col min="12291" max="12298" width="10.625" style="321" customWidth="1"/>
    <col min="12299" max="12545" width="9" style="321"/>
    <col min="12546" max="12546" width="19.875" style="321" customWidth="1"/>
    <col min="12547" max="12554" width="10.625" style="321" customWidth="1"/>
    <col min="12555" max="12801" width="9" style="321"/>
    <col min="12802" max="12802" width="19.875" style="321" customWidth="1"/>
    <col min="12803" max="12810" width="10.625" style="321" customWidth="1"/>
    <col min="12811" max="13057" width="9" style="321"/>
    <col min="13058" max="13058" width="19.875" style="321" customWidth="1"/>
    <col min="13059" max="13066" width="10.625" style="321" customWidth="1"/>
    <col min="13067" max="13313" width="9" style="321"/>
    <col min="13314" max="13314" width="19.875" style="321" customWidth="1"/>
    <col min="13315" max="13322" width="10.625" style="321" customWidth="1"/>
    <col min="13323" max="13569" width="9" style="321"/>
    <col min="13570" max="13570" width="19.875" style="321" customWidth="1"/>
    <col min="13571" max="13578" width="10.625" style="321" customWidth="1"/>
    <col min="13579" max="13825" width="9" style="321"/>
    <col min="13826" max="13826" width="19.875" style="321" customWidth="1"/>
    <col min="13827" max="13834" width="10.625" style="321" customWidth="1"/>
    <col min="13835" max="14081" width="9" style="321"/>
    <col min="14082" max="14082" width="19.875" style="321" customWidth="1"/>
    <col min="14083" max="14090" width="10.625" style="321" customWidth="1"/>
    <col min="14091" max="14337" width="9" style="321"/>
    <col min="14338" max="14338" width="19.875" style="321" customWidth="1"/>
    <col min="14339" max="14346" width="10.625" style="321" customWidth="1"/>
    <col min="14347" max="14593" width="9" style="321"/>
    <col min="14594" max="14594" width="19.875" style="321" customWidth="1"/>
    <col min="14595" max="14602" width="10.625" style="321" customWidth="1"/>
    <col min="14603" max="14849" width="9" style="321"/>
    <col min="14850" max="14850" width="19.875" style="321" customWidth="1"/>
    <col min="14851" max="14858" width="10.625" style="321" customWidth="1"/>
    <col min="14859" max="15105" width="9" style="321"/>
    <col min="15106" max="15106" width="19.875" style="321" customWidth="1"/>
    <col min="15107" max="15114" width="10.625" style="321" customWidth="1"/>
    <col min="15115" max="15361" width="9" style="321"/>
    <col min="15362" max="15362" width="19.875" style="321" customWidth="1"/>
    <col min="15363" max="15370" width="10.625" style="321" customWidth="1"/>
    <col min="15371" max="15617" width="9" style="321"/>
    <col min="15618" max="15618" width="19.875" style="321" customWidth="1"/>
    <col min="15619" max="15626" width="10.625" style="321" customWidth="1"/>
    <col min="15627" max="15873" width="9" style="321"/>
    <col min="15874" max="15874" width="19.875" style="321" customWidth="1"/>
    <col min="15875" max="15882" width="10.625" style="321" customWidth="1"/>
    <col min="15883" max="16129" width="9" style="321"/>
    <col min="16130" max="16130" width="19.875" style="321" customWidth="1"/>
    <col min="16131" max="16138" width="10.625" style="321" customWidth="1"/>
    <col min="16139" max="16384" width="9" style="321"/>
  </cols>
  <sheetData>
    <row r="1" spans="1:10" s="262" customFormat="1" ht="37.5" customHeight="1" x14ac:dyDescent="0.4">
      <c r="A1" s="13" t="s">
        <v>211</v>
      </c>
      <c r="B1" s="13"/>
      <c r="C1" s="320"/>
    </row>
    <row r="2" spans="1:10" ht="18.75" customHeight="1" x14ac:dyDescent="0.4">
      <c r="A2" s="263" t="s">
        <v>212</v>
      </c>
      <c r="B2" s="263"/>
      <c r="C2" s="263"/>
      <c r="D2" s="263"/>
      <c r="E2" s="263"/>
      <c r="F2" s="263"/>
      <c r="G2" s="263"/>
    </row>
    <row r="3" spans="1:10" ht="11.25" customHeight="1" x14ac:dyDescent="0.4">
      <c r="A3" s="322"/>
      <c r="B3" s="322"/>
      <c r="C3" s="323"/>
      <c r="D3" s="314"/>
      <c r="E3" s="314"/>
      <c r="F3" s="314"/>
    </row>
    <row r="4" spans="1:10" ht="26.25" customHeight="1" x14ac:dyDescent="0.4">
      <c r="A4" s="324" t="s">
        <v>213</v>
      </c>
      <c r="B4" s="325" t="s">
        <v>214</v>
      </c>
      <c r="C4" s="326"/>
      <c r="D4" s="326"/>
      <c r="E4" s="326"/>
      <c r="F4" s="326"/>
    </row>
    <row r="5" spans="1:10" ht="26.25" customHeight="1" x14ac:dyDescent="0.4">
      <c r="A5" s="327"/>
      <c r="B5" s="328" t="s">
        <v>215</v>
      </c>
      <c r="C5" s="328" t="s">
        <v>216</v>
      </c>
      <c r="D5" s="197" t="s">
        <v>217</v>
      </c>
      <c r="E5" s="328" t="s">
        <v>218</v>
      </c>
      <c r="F5" s="197" t="s">
        <v>219</v>
      </c>
    </row>
    <row r="6" spans="1:10" ht="23.25" customHeight="1" x14ac:dyDescent="0.4">
      <c r="A6" s="329" t="s">
        <v>220</v>
      </c>
      <c r="B6" s="287">
        <v>3920</v>
      </c>
      <c r="C6" s="287">
        <v>3950</v>
      </c>
      <c r="D6" s="287">
        <v>3880</v>
      </c>
      <c r="E6" s="287">
        <v>3810</v>
      </c>
      <c r="F6" s="287">
        <v>3780</v>
      </c>
    </row>
    <row r="7" spans="1:10" ht="23.25" customHeight="1" x14ac:dyDescent="0.4">
      <c r="A7" s="329" t="s">
        <v>221</v>
      </c>
      <c r="B7" s="287">
        <v>488</v>
      </c>
      <c r="C7" s="287">
        <v>422</v>
      </c>
      <c r="D7" s="287">
        <v>478</v>
      </c>
      <c r="E7" s="287">
        <v>467</v>
      </c>
      <c r="F7" s="287">
        <v>439</v>
      </c>
    </row>
    <row r="8" spans="1:10" ht="23.25" customHeight="1" x14ac:dyDescent="0.4">
      <c r="A8" s="329" t="s">
        <v>222</v>
      </c>
      <c r="B8" s="287">
        <v>7</v>
      </c>
      <c r="C8" s="287" t="s">
        <v>197</v>
      </c>
      <c r="D8" s="287" t="s">
        <v>197</v>
      </c>
      <c r="E8" s="287">
        <v>2</v>
      </c>
      <c r="F8" s="287" t="s">
        <v>197</v>
      </c>
    </row>
    <row r="9" spans="1:10" ht="23.25" customHeight="1" x14ac:dyDescent="0.4">
      <c r="A9" s="330" t="s">
        <v>223</v>
      </c>
      <c r="B9" s="331">
        <v>356</v>
      </c>
      <c r="C9" s="331">
        <v>260</v>
      </c>
      <c r="D9" s="331">
        <v>290</v>
      </c>
      <c r="E9" s="331">
        <v>274</v>
      </c>
      <c r="F9" s="331">
        <v>242</v>
      </c>
    </row>
    <row r="10" spans="1:10" s="118" customFormat="1" ht="37.5" customHeight="1" x14ac:dyDescent="0.4">
      <c r="C10" s="332"/>
      <c r="F10" s="333" t="s">
        <v>224</v>
      </c>
      <c r="G10" s="333"/>
      <c r="H10" s="333"/>
    </row>
    <row r="11" spans="1:10" ht="18.75" customHeight="1" x14ac:dyDescent="0.4">
      <c r="A11" s="322"/>
      <c r="B11" s="322"/>
      <c r="C11" s="323"/>
      <c r="D11" s="314"/>
      <c r="E11" s="314"/>
      <c r="F11" s="314"/>
      <c r="J11" s="265"/>
    </row>
    <row r="12" spans="1:10" ht="26.25" customHeight="1" x14ac:dyDescent="0.4">
      <c r="A12" s="324" t="s">
        <v>213</v>
      </c>
      <c r="B12" s="334" t="s">
        <v>225</v>
      </c>
      <c r="C12" s="335"/>
      <c r="D12" s="335"/>
      <c r="E12" s="335"/>
      <c r="F12" s="335"/>
    </row>
    <row r="13" spans="1:10" ht="26.25" customHeight="1" x14ac:dyDescent="0.4">
      <c r="A13" s="327"/>
      <c r="B13" s="197" t="s">
        <v>215</v>
      </c>
      <c r="C13" s="328" t="s">
        <v>216</v>
      </c>
      <c r="D13" s="197" t="s">
        <v>217</v>
      </c>
      <c r="E13" s="328" t="s">
        <v>218</v>
      </c>
      <c r="F13" s="197" t="s">
        <v>219</v>
      </c>
    </row>
    <row r="14" spans="1:10" ht="23.25" customHeight="1" x14ac:dyDescent="0.4">
      <c r="A14" s="329" t="s">
        <v>220</v>
      </c>
      <c r="B14" s="287">
        <v>19500</v>
      </c>
      <c r="C14" s="287">
        <v>20100</v>
      </c>
      <c r="D14" s="287">
        <v>20300</v>
      </c>
      <c r="E14" s="287">
        <v>20400</v>
      </c>
      <c r="F14" s="287">
        <v>20000</v>
      </c>
    </row>
    <row r="15" spans="1:10" ht="23.25" customHeight="1" x14ac:dyDescent="0.4">
      <c r="A15" s="329" t="s">
        <v>221</v>
      </c>
      <c r="B15" s="287">
        <v>1220</v>
      </c>
      <c r="C15" s="287">
        <v>1020</v>
      </c>
      <c r="D15" s="287">
        <v>896</v>
      </c>
      <c r="E15" s="287">
        <v>1200</v>
      </c>
      <c r="F15" s="287">
        <v>88</v>
      </c>
    </row>
    <row r="16" spans="1:10" ht="23.25" customHeight="1" x14ac:dyDescent="0.4">
      <c r="A16" s="329" t="s">
        <v>222</v>
      </c>
      <c r="B16" s="287">
        <v>2</v>
      </c>
      <c r="C16" s="287" t="s">
        <v>197</v>
      </c>
      <c r="D16" s="287" t="s">
        <v>197</v>
      </c>
      <c r="E16" s="287">
        <v>0</v>
      </c>
      <c r="F16" s="287" t="s">
        <v>197</v>
      </c>
    </row>
    <row r="17" spans="1:6" ht="23.25" customHeight="1" x14ac:dyDescent="0.4">
      <c r="A17" s="330" t="s">
        <v>223</v>
      </c>
      <c r="B17" s="331">
        <v>313</v>
      </c>
      <c r="C17" s="331">
        <v>237</v>
      </c>
      <c r="D17" s="331">
        <v>290</v>
      </c>
      <c r="E17" s="331">
        <v>277</v>
      </c>
      <c r="F17" s="331">
        <v>240</v>
      </c>
    </row>
    <row r="18" spans="1:6" x14ac:dyDescent="0.4">
      <c r="F18" s="333" t="s">
        <v>224</v>
      </c>
    </row>
  </sheetData>
  <mergeCells count="5">
    <mergeCell ref="A2:G2"/>
    <mergeCell ref="A4:A5"/>
    <mergeCell ref="B4:F4"/>
    <mergeCell ref="A12:A13"/>
    <mergeCell ref="B12:F12"/>
  </mergeCells>
  <phoneticPr fontId="3"/>
  <conditionalFormatting sqref="C6:F9 C14:F17">
    <cfRule type="containsBlanks" dxfId="1" priority="1">
      <formula>LEN(TRIM(C6))=0</formula>
    </cfRule>
  </conditionalFormatting>
  <pageMargins left="0.78740157480314965" right="0.78740157480314965" top="0.39370078740157483" bottom="0.39370078740157483" header="0.51181102362204722" footer="0.51181102362204722"/>
  <pageSetup paperSize="9" scale="105"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CD7E9-C895-4B89-8BE6-AA6C4CBF3B5F}">
  <dimension ref="A1:O24"/>
  <sheetViews>
    <sheetView showGridLines="0" view="pageBreakPreview" zoomScaleNormal="100" zoomScaleSheetLayoutView="100" workbookViewId="0">
      <selection sqref="A1:B1"/>
    </sheetView>
  </sheetViews>
  <sheetFormatPr defaultColWidth="14.125" defaultRowHeight="13.5" customHeight="1" x14ac:dyDescent="0.4"/>
  <cols>
    <col min="1" max="1" width="8.25" style="339" customWidth="1"/>
    <col min="2" max="2" width="8.5" style="344" customWidth="1"/>
    <col min="3" max="4" width="6.25" style="338" customWidth="1"/>
    <col min="5" max="13" width="6.25" style="339" customWidth="1"/>
    <col min="14" max="256" width="14.125" style="339"/>
    <col min="257" max="257" width="8.25" style="339" customWidth="1"/>
    <col min="258" max="258" width="8.5" style="339" customWidth="1"/>
    <col min="259" max="269" width="5.875" style="339" customWidth="1"/>
    <col min="270" max="512" width="14.125" style="339"/>
    <col min="513" max="513" width="8.25" style="339" customWidth="1"/>
    <col min="514" max="514" width="8.5" style="339" customWidth="1"/>
    <col min="515" max="525" width="5.875" style="339" customWidth="1"/>
    <col min="526" max="768" width="14.125" style="339"/>
    <col min="769" max="769" width="8.25" style="339" customWidth="1"/>
    <col min="770" max="770" width="8.5" style="339" customWidth="1"/>
    <col min="771" max="781" width="5.875" style="339" customWidth="1"/>
    <col min="782" max="1024" width="14.125" style="339"/>
    <col min="1025" max="1025" width="8.25" style="339" customWidth="1"/>
    <col min="1026" max="1026" width="8.5" style="339" customWidth="1"/>
    <col min="1027" max="1037" width="5.875" style="339" customWidth="1"/>
    <col min="1038" max="1280" width="14.125" style="339"/>
    <col min="1281" max="1281" width="8.25" style="339" customWidth="1"/>
    <col min="1282" max="1282" width="8.5" style="339" customWidth="1"/>
    <col min="1283" max="1293" width="5.875" style="339" customWidth="1"/>
    <col min="1294" max="1536" width="14.125" style="339"/>
    <col min="1537" max="1537" width="8.25" style="339" customWidth="1"/>
    <col min="1538" max="1538" width="8.5" style="339" customWidth="1"/>
    <col min="1539" max="1549" width="5.875" style="339" customWidth="1"/>
    <col min="1550" max="1792" width="14.125" style="339"/>
    <col min="1793" max="1793" width="8.25" style="339" customWidth="1"/>
    <col min="1794" max="1794" width="8.5" style="339" customWidth="1"/>
    <col min="1795" max="1805" width="5.875" style="339" customWidth="1"/>
    <col min="1806" max="2048" width="14.125" style="339"/>
    <col min="2049" max="2049" width="8.25" style="339" customWidth="1"/>
    <col min="2050" max="2050" width="8.5" style="339" customWidth="1"/>
    <col min="2051" max="2061" width="5.875" style="339" customWidth="1"/>
    <col min="2062" max="2304" width="14.125" style="339"/>
    <col min="2305" max="2305" width="8.25" style="339" customWidth="1"/>
    <col min="2306" max="2306" width="8.5" style="339" customWidth="1"/>
    <col min="2307" max="2317" width="5.875" style="339" customWidth="1"/>
    <col min="2318" max="2560" width="14.125" style="339"/>
    <col min="2561" max="2561" width="8.25" style="339" customWidth="1"/>
    <col min="2562" max="2562" width="8.5" style="339" customWidth="1"/>
    <col min="2563" max="2573" width="5.875" style="339" customWidth="1"/>
    <col min="2574" max="2816" width="14.125" style="339"/>
    <col min="2817" max="2817" width="8.25" style="339" customWidth="1"/>
    <col min="2818" max="2818" width="8.5" style="339" customWidth="1"/>
    <col min="2819" max="2829" width="5.875" style="339" customWidth="1"/>
    <col min="2830" max="3072" width="14.125" style="339"/>
    <col min="3073" max="3073" width="8.25" style="339" customWidth="1"/>
    <col min="3074" max="3074" width="8.5" style="339" customWidth="1"/>
    <col min="3075" max="3085" width="5.875" style="339" customWidth="1"/>
    <col min="3086" max="3328" width="14.125" style="339"/>
    <col min="3329" max="3329" width="8.25" style="339" customWidth="1"/>
    <col min="3330" max="3330" width="8.5" style="339" customWidth="1"/>
    <col min="3331" max="3341" width="5.875" style="339" customWidth="1"/>
    <col min="3342" max="3584" width="14.125" style="339"/>
    <col min="3585" max="3585" width="8.25" style="339" customWidth="1"/>
    <col min="3586" max="3586" width="8.5" style="339" customWidth="1"/>
    <col min="3587" max="3597" width="5.875" style="339" customWidth="1"/>
    <col min="3598" max="3840" width="14.125" style="339"/>
    <col min="3841" max="3841" width="8.25" style="339" customWidth="1"/>
    <col min="3842" max="3842" width="8.5" style="339" customWidth="1"/>
    <col min="3843" max="3853" width="5.875" style="339" customWidth="1"/>
    <col min="3854" max="4096" width="14.125" style="339"/>
    <col min="4097" max="4097" width="8.25" style="339" customWidth="1"/>
    <col min="4098" max="4098" width="8.5" style="339" customWidth="1"/>
    <col min="4099" max="4109" width="5.875" style="339" customWidth="1"/>
    <col min="4110" max="4352" width="14.125" style="339"/>
    <col min="4353" max="4353" width="8.25" style="339" customWidth="1"/>
    <col min="4354" max="4354" width="8.5" style="339" customWidth="1"/>
    <col min="4355" max="4365" width="5.875" style="339" customWidth="1"/>
    <col min="4366" max="4608" width="14.125" style="339"/>
    <col min="4609" max="4609" width="8.25" style="339" customWidth="1"/>
    <col min="4610" max="4610" width="8.5" style="339" customWidth="1"/>
    <col min="4611" max="4621" width="5.875" style="339" customWidth="1"/>
    <col min="4622" max="4864" width="14.125" style="339"/>
    <col min="4865" max="4865" width="8.25" style="339" customWidth="1"/>
    <col min="4866" max="4866" width="8.5" style="339" customWidth="1"/>
    <col min="4867" max="4877" width="5.875" style="339" customWidth="1"/>
    <col min="4878" max="5120" width="14.125" style="339"/>
    <col min="5121" max="5121" width="8.25" style="339" customWidth="1"/>
    <col min="5122" max="5122" width="8.5" style="339" customWidth="1"/>
    <col min="5123" max="5133" width="5.875" style="339" customWidth="1"/>
    <col min="5134" max="5376" width="14.125" style="339"/>
    <col min="5377" max="5377" width="8.25" style="339" customWidth="1"/>
    <col min="5378" max="5378" width="8.5" style="339" customWidth="1"/>
    <col min="5379" max="5389" width="5.875" style="339" customWidth="1"/>
    <col min="5390" max="5632" width="14.125" style="339"/>
    <col min="5633" max="5633" width="8.25" style="339" customWidth="1"/>
    <col min="5634" max="5634" width="8.5" style="339" customWidth="1"/>
    <col min="5635" max="5645" width="5.875" style="339" customWidth="1"/>
    <col min="5646" max="5888" width="14.125" style="339"/>
    <col min="5889" max="5889" width="8.25" style="339" customWidth="1"/>
    <col min="5890" max="5890" width="8.5" style="339" customWidth="1"/>
    <col min="5891" max="5901" width="5.875" style="339" customWidth="1"/>
    <col min="5902" max="6144" width="14.125" style="339"/>
    <col min="6145" max="6145" width="8.25" style="339" customWidth="1"/>
    <col min="6146" max="6146" width="8.5" style="339" customWidth="1"/>
    <col min="6147" max="6157" width="5.875" style="339" customWidth="1"/>
    <col min="6158" max="6400" width="14.125" style="339"/>
    <col min="6401" max="6401" width="8.25" style="339" customWidth="1"/>
    <col min="6402" max="6402" width="8.5" style="339" customWidth="1"/>
    <col min="6403" max="6413" width="5.875" style="339" customWidth="1"/>
    <col min="6414" max="6656" width="14.125" style="339"/>
    <col min="6657" max="6657" width="8.25" style="339" customWidth="1"/>
    <col min="6658" max="6658" width="8.5" style="339" customWidth="1"/>
    <col min="6659" max="6669" width="5.875" style="339" customWidth="1"/>
    <col min="6670" max="6912" width="14.125" style="339"/>
    <col min="6913" max="6913" width="8.25" style="339" customWidth="1"/>
    <col min="6914" max="6914" width="8.5" style="339" customWidth="1"/>
    <col min="6915" max="6925" width="5.875" style="339" customWidth="1"/>
    <col min="6926" max="7168" width="14.125" style="339"/>
    <col min="7169" max="7169" width="8.25" style="339" customWidth="1"/>
    <col min="7170" max="7170" width="8.5" style="339" customWidth="1"/>
    <col min="7171" max="7181" width="5.875" style="339" customWidth="1"/>
    <col min="7182" max="7424" width="14.125" style="339"/>
    <col min="7425" max="7425" width="8.25" style="339" customWidth="1"/>
    <col min="7426" max="7426" width="8.5" style="339" customWidth="1"/>
    <col min="7427" max="7437" width="5.875" style="339" customWidth="1"/>
    <col min="7438" max="7680" width="14.125" style="339"/>
    <col min="7681" max="7681" width="8.25" style="339" customWidth="1"/>
    <col min="7682" max="7682" width="8.5" style="339" customWidth="1"/>
    <col min="7683" max="7693" width="5.875" style="339" customWidth="1"/>
    <col min="7694" max="7936" width="14.125" style="339"/>
    <col min="7937" max="7937" width="8.25" style="339" customWidth="1"/>
    <col min="7938" max="7938" width="8.5" style="339" customWidth="1"/>
    <col min="7939" max="7949" width="5.875" style="339" customWidth="1"/>
    <col min="7950" max="8192" width="14.125" style="339"/>
    <col min="8193" max="8193" width="8.25" style="339" customWidth="1"/>
    <col min="8194" max="8194" width="8.5" style="339" customWidth="1"/>
    <col min="8195" max="8205" width="5.875" style="339" customWidth="1"/>
    <col min="8206" max="8448" width="14.125" style="339"/>
    <col min="8449" max="8449" width="8.25" style="339" customWidth="1"/>
    <col min="8450" max="8450" width="8.5" style="339" customWidth="1"/>
    <col min="8451" max="8461" width="5.875" style="339" customWidth="1"/>
    <col min="8462" max="8704" width="14.125" style="339"/>
    <col min="8705" max="8705" width="8.25" style="339" customWidth="1"/>
    <col min="8706" max="8706" width="8.5" style="339" customWidth="1"/>
    <col min="8707" max="8717" width="5.875" style="339" customWidth="1"/>
    <col min="8718" max="8960" width="14.125" style="339"/>
    <col min="8961" max="8961" width="8.25" style="339" customWidth="1"/>
    <col min="8962" max="8962" width="8.5" style="339" customWidth="1"/>
    <col min="8963" max="8973" width="5.875" style="339" customWidth="1"/>
    <col min="8974" max="9216" width="14.125" style="339"/>
    <col min="9217" max="9217" width="8.25" style="339" customWidth="1"/>
    <col min="9218" max="9218" width="8.5" style="339" customWidth="1"/>
    <col min="9219" max="9229" width="5.875" style="339" customWidth="1"/>
    <col min="9230" max="9472" width="14.125" style="339"/>
    <col min="9473" max="9473" width="8.25" style="339" customWidth="1"/>
    <col min="9474" max="9474" width="8.5" style="339" customWidth="1"/>
    <col min="9475" max="9485" width="5.875" style="339" customWidth="1"/>
    <col min="9486" max="9728" width="14.125" style="339"/>
    <col min="9729" max="9729" width="8.25" style="339" customWidth="1"/>
    <col min="9730" max="9730" width="8.5" style="339" customWidth="1"/>
    <col min="9731" max="9741" width="5.875" style="339" customWidth="1"/>
    <col min="9742" max="9984" width="14.125" style="339"/>
    <col min="9985" max="9985" width="8.25" style="339" customWidth="1"/>
    <col min="9986" max="9986" width="8.5" style="339" customWidth="1"/>
    <col min="9987" max="9997" width="5.875" style="339" customWidth="1"/>
    <col min="9998" max="10240" width="14.125" style="339"/>
    <col min="10241" max="10241" width="8.25" style="339" customWidth="1"/>
    <col min="10242" max="10242" width="8.5" style="339" customWidth="1"/>
    <col min="10243" max="10253" width="5.875" style="339" customWidth="1"/>
    <col min="10254" max="10496" width="14.125" style="339"/>
    <col min="10497" max="10497" width="8.25" style="339" customWidth="1"/>
    <col min="10498" max="10498" width="8.5" style="339" customWidth="1"/>
    <col min="10499" max="10509" width="5.875" style="339" customWidth="1"/>
    <col min="10510" max="10752" width="14.125" style="339"/>
    <col min="10753" max="10753" width="8.25" style="339" customWidth="1"/>
    <col min="10754" max="10754" width="8.5" style="339" customWidth="1"/>
    <col min="10755" max="10765" width="5.875" style="339" customWidth="1"/>
    <col min="10766" max="11008" width="14.125" style="339"/>
    <col min="11009" max="11009" width="8.25" style="339" customWidth="1"/>
    <col min="11010" max="11010" width="8.5" style="339" customWidth="1"/>
    <col min="11011" max="11021" width="5.875" style="339" customWidth="1"/>
    <col min="11022" max="11264" width="14.125" style="339"/>
    <col min="11265" max="11265" width="8.25" style="339" customWidth="1"/>
    <col min="11266" max="11266" width="8.5" style="339" customWidth="1"/>
    <col min="11267" max="11277" width="5.875" style="339" customWidth="1"/>
    <col min="11278" max="11520" width="14.125" style="339"/>
    <col min="11521" max="11521" width="8.25" style="339" customWidth="1"/>
    <col min="11522" max="11522" width="8.5" style="339" customWidth="1"/>
    <col min="11523" max="11533" width="5.875" style="339" customWidth="1"/>
    <col min="11534" max="11776" width="14.125" style="339"/>
    <col min="11777" max="11777" width="8.25" style="339" customWidth="1"/>
    <col min="11778" max="11778" width="8.5" style="339" customWidth="1"/>
    <col min="11779" max="11789" width="5.875" style="339" customWidth="1"/>
    <col min="11790" max="12032" width="14.125" style="339"/>
    <col min="12033" max="12033" width="8.25" style="339" customWidth="1"/>
    <col min="12034" max="12034" width="8.5" style="339" customWidth="1"/>
    <col min="12035" max="12045" width="5.875" style="339" customWidth="1"/>
    <col min="12046" max="12288" width="14.125" style="339"/>
    <col min="12289" max="12289" width="8.25" style="339" customWidth="1"/>
    <col min="12290" max="12290" width="8.5" style="339" customWidth="1"/>
    <col min="12291" max="12301" width="5.875" style="339" customWidth="1"/>
    <col min="12302" max="12544" width="14.125" style="339"/>
    <col min="12545" max="12545" width="8.25" style="339" customWidth="1"/>
    <col min="12546" max="12546" width="8.5" style="339" customWidth="1"/>
    <col min="12547" max="12557" width="5.875" style="339" customWidth="1"/>
    <col min="12558" max="12800" width="14.125" style="339"/>
    <col min="12801" max="12801" width="8.25" style="339" customWidth="1"/>
    <col min="12802" max="12802" width="8.5" style="339" customWidth="1"/>
    <col min="12803" max="12813" width="5.875" style="339" customWidth="1"/>
    <col min="12814" max="13056" width="14.125" style="339"/>
    <col min="13057" max="13057" width="8.25" style="339" customWidth="1"/>
    <col min="13058" max="13058" width="8.5" style="339" customWidth="1"/>
    <col min="13059" max="13069" width="5.875" style="339" customWidth="1"/>
    <col min="13070" max="13312" width="14.125" style="339"/>
    <col min="13313" max="13313" width="8.25" style="339" customWidth="1"/>
    <col min="13314" max="13314" width="8.5" style="339" customWidth="1"/>
    <col min="13315" max="13325" width="5.875" style="339" customWidth="1"/>
    <col min="13326" max="13568" width="14.125" style="339"/>
    <col min="13569" max="13569" width="8.25" style="339" customWidth="1"/>
    <col min="13570" max="13570" width="8.5" style="339" customWidth="1"/>
    <col min="13571" max="13581" width="5.875" style="339" customWidth="1"/>
    <col min="13582" max="13824" width="14.125" style="339"/>
    <col min="13825" max="13825" width="8.25" style="339" customWidth="1"/>
    <col min="13826" max="13826" width="8.5" style="339" customWidth="1"/>
    <col min="13827" max="13837" width="5.875" style="339" customWidth="1"/>
    <col min="13838" max="14080" width="14.125" style="339"/>
    <col min="14081" max="14081" width="8.25" style="339" customWidth="1"/>
    <col min="14082" max="14082" width="8.5" style="339" customWidth="1"/>
    <col min="14083" max="14093" width="5.875" style="339" customWidth="1"/>
    <col min="14094" max="14336" width="14.125" style="339"/>
    <col min="14337" max="14337" width="8.25" style="339" customWidth="1"/>
    <col min="14338" max="14338" width="8.5" style="339" customWidth="1"/>
    <col min="14339" max="14349" width="5.875" style="339" customWidth="1"/>
    <col min="14350" max="14592" width="14.125" style="339"/>
    <col min="14593" max="14593" width="8.25" style="339" customWidth="1"/>
    <col min="14594" max="14594" width="8.5" style="339" customWidth="1"/>
    <col min="14595" max="14605" width="5.875" style="339" customWidth="1"/>
    <col min="14606" max="14848" width="14.125" style="339"/>
    <col min="14849" max="14849" width="8.25" style="339" customWidth="1"/>
    <col min="14850" max="14850" width="8.5" style="339" customWidth="1"/>
    <col min="14851" max="14861" width="5.875" style="339" customWidth="1"/>
    <col min="14862" max="15104" width="14.125" style="339"/>
    <col min="15105" max="15105" width="8.25" style="339" customWidth="1"/>
    <col min="15106" max="15106" width="8.5" style="339" customWidth="1"/>
    <col min="15107" max="15117" width="5.875" style="339" customWidth="1"/>
    <col min="15118" max="15360" width="14.125" style="339"/>
    <col min="15361" max="15361" width="8.25" style="339" customWidth="1"/>
    <col min="15362" max="15362" width="8.5" style="339" customWidth="1"/>
    <col min="15363" max="15373" width="5.875" style="339" customWidth="1"/>
    <col min="15374" max="15616" width="14.125" style="339"/>
    <col min="15617" max="15617" width="8.25" style="339" customWidth="1"/>
    <col min="15618" max="15618" width="8.5" style="339" customWidth="1"/>
    <col min="15619" max="15629" width="5.875" style="339" customWidth="1"/>
    <col min="15630" max="15872" width="14.125" style="339"/>
    <col min="15873" max="15873" width="8.25" style="339" customWidth="1"/>
    <col min="15874" max="15874" width="8.5" style="339" customWidth="1"/>
    <col min="15875" max="15885" width="5.875" style="339" customWidth="1"/>
    <col min="15886" max="16128" width="14.125" style="339"/>
    <col min="16129" max="16129" width="8.25" style="339" customWidth="1"/>
    <col min="16130" max="16130" width="8.5" style="339" customWidth="1"/>
    <col min="16131" max="16141" width="5.875" style="339" customWidth="1"/>
    <col min="16142" max="16384" width="14.125" style="339"/>
  </cols>
  <sheetData>
    <row r="1" spans="1:15" ht="37.5" customHeight="1" x14ac:dyDescent="0.4">
      <c r="A1" s="337"/>
      <c r="B1" s="337"/>
      <c r="L1" s="340" t="s">
        <v>226</v>
      </c>
      <c r="M1" s="340"/>
    </row>
    <row r="2" spans="1:15" ht="18.75" customHeight="1" x14ac:dyDescent="0.4">
      <c r="A2" s="341" t="s">
        <v>227</v>
      </c>
      <c r="B2" s="342"/>
      <c r="C2" s="342"/>
      <c r="D2" s="342"/>
      <c r="E2" s="342"/>
      <c r="F2" s="342"/>
      <c r="G2" s="342"/>
      <c r="H2" s="342"/>
      <c r="I2" s="342"/>
      <c r="J2" s="342"/>
      <c r="K2" s="123" t="s">
        <v>129</v>
      </c>
      <c r="L2" s="123"/>
      <c r="M2" s="342"/>
      <c r="N2" s="343"/>
      <c r="O2" s="343"/>
    </row>
    <row r="3" spans="1:15" ht="11.25" customHeight="1" x14ac:dyDescent="0.4">
      <c r="C3" s="345"/>
      <c r="D3" s="345"/>
      <c r="E3" s="345"/>
      <c r="F3" s="345"/>
      <c r="G3" s="345"/>
      <c r="H3" s="345"/>
      <c r="I3" s="345"/>
      <c r="J3" s="345"/>
      <c r="K3" s="125"/>
      <c r="L3" s="125"/>
      <c r="M3" s="346"/>
    </row>
    <row r="4" spans="1:15" ht="36" customHeight="1" x14ac:dyDescent="0.4">
      <c r="A4" s="347" t="s">
        <v>29</v>
      </c>
      <c r="B4" s="348"/>
      <c r="C4" s="349" t="s">
        <v>182</v>
      </c>
      <c r="D4" s="349" t="s">
        <v>228</v>
      </c>
      <c r="E4" s="349" t="s">
        <v>229</v>
      </c>
      <c r="F4" s="349" t="s">
        <v>230</v>
      </c>
      <c r="G4" s="349" t="s">
        <v>231</v>
      </c>
      <c r="H4" s="349" t="s">
        <v>232</v>
      </c>
      <c r="I4" s="349" t="s">
        <v>233</v>
      </c>
      <c r="J4" s="349" t="s">
        <v>234</v>
      </c>
      <c r="K4" s="349" t="s">
        <v>235</v>
      </c>
      <c r="L4" s="350" t="s">
        <v>236</v>
      </c>
      <c r="M4" s="351"/>
    </row>
    <row r="5" spans="1:15" ht="43.5" customHeight="1" x14ac:dyDescent="0.4">
      <c r="A5" s="352" t="s">
        <v>63</v>
      </c>
      <c r="B5" s="353" t="s">
        <v>64</v>
      </c>
      <c r="C5" s="354">
        <v>801</v>
      </c>
      <c r="D5" s="354">
        <v>635</v>
      </c>
      <c r="E5" s="354">
        <v>95</v>
      </c>
      <c r="F5" s="354">
        <v>51</v>
      </c>
      <c r="G5" s="354">
        <v>15</v>
      </c>
      <c r="H5" s="354">
        <v>2</v>
      </c>
      <c r="I5" s="354">
        <v>1</v>
      </c>
      <c r="J5" s="354">
        <v>1</v>
      </c>
      <c r="K5" s="354">
        <v>1</v>
      </c>
      <c r="L5" s="354" t="s">
        <v>125</v>
      </c>
      <c r="M5" s="346"/>
    </row>
    <row r="6" spans="1:15" ht="43.5" customHeight="1" x14ac:dyDescent="0.4">
      <c r="A6" s="352"/>
      <c r="B6" s="353" t="s">
        <v>65</v>
      </c>
      <c r="C6" s="354">
        <v>324</v>
      </c>
      <c r="D6" s="354">
        <v>263</v>
      </c>
      <c r="E6" s="354">
        <v>54</v>
      </c>
      <c r="F6" s="354">
        <v>5</v>
      </c>
      <c r="G6" s="354">
        <v>1</v>
      </c>
      <c r="H6" s="354" t="s">
        <v>125</v>
      </c>
      <c r="I6" s="354">
        <v>1</v>
      </c>
      <c r="J6" s="354" t="s">
        <v>125</v>
      </c>
      <c r="K6" s="354" t="s">
        <v>125</v>
      </c>
      <c r="L6" s="354" t="s">
        <v>125</v>
      </c>
    </row>
    <row r="7" spans="1:15" ht="43.5" customHeight="1" x14ac:dyDescent="0.4">
      <c r="A7" s="352"/>
      <c r="B7" s="353" t="s">
        <v>237</v>
      </c>
      <c r="C7" s="354">
        <v>49</v>
      </c>
      <c r="D7" s="354">
        <v>44</v>
      </c>
      <c r="E7" s="354">
        <v>5</v>
      </c>
      <c r="F7" s="354" t="s">
        <v>125</v>
      </c>
      <c r="G7" s="354" t="s">
        <v>125</v>
      </c>
      <c r="H7" s="354" t="s">
        <v>125</v>
      </c>
      <c r="I7" s="354" t="s">
        <v>125</v>
      </c>
      <c r="J7" s="354" t="s">
        <v>125</v>
      </c>
      <c r="K7" s="354" t="s">
        <v>125</v>
      </c>
      <c r="L7" s="354" t="s">
        <v>125</v>
      </c>
    </row>
    <row r="8" spans="1:15" ht="43.5" customHeight="1" x14ac:dyDescent="0.4">
      <c r="A8" s="352"/>
      <c r="B8" s="353" t="s">
        <v>67</v>
      </c>
      <c r="C8" s="354">
        <v>245</v>
      </c>
      <c r="D8" s="354">
        <v>204</v>
      </c>
      <c r="E8" s="354">
        <v>23</v>
      </c>
      <c r="F8" s="354">
        <v>10</v>
      </c>
      <c r="G8" s="354">
        <v>7</v>
      </c>
      <c r="H8" s="354" t="s">
        <v>125</v>
      </c>
      <c r="I8" s="354" t="s">
        <v>125</v>
      </c>
      <c r="J8" s="354">
        <v>1</v>
      </c>
      <c r="K8" s="354" t="s">
        <v>125</v>
      </c>
      <c r="L8" s="354" t="s">
        <v>125</v>
      </c>
    </row>
    <row r="9" spans="1:15" ht="43.5" customHeight="1" x14ac:dyDescent="0.4">
      <c r="A9" s="352"/>
      <c r="B9" s="353" t="s">
        <v>68</v>
      </c>
      <c r="C9" s="354">
        <v>455</v>
      </c>
      <c r="D9" s="354">
        <v>298</v>
      </c>
      <c r="E9" s="354">
        <v>71</v>
      </c>
      <c r="F9" s="354">
        <v>43</v>
      </c>
      <c r="G9" s="354">
        <v>25</v>
      </c>
      <c r="H9" s="354">
        <v>14</v>
      </c>
      <c r="I9" s="354">
        <v>3</v>
      </c>
      <c r="J9" s="354">
        <v>1</v>
      </c>
      <c r="K9" s="354" t="s">
        <v>125</v>
      </c>
      <c r="L9" s="354" t="s">
        <v>125</v>
      </c>
    </row>
    <row r="10" spans="1:15" ht="43.5" customHeight="1" x14ac:dyDescent="0.4">
      <c r="A10" s="352"/>
      <c r="B10" s="353" t="s">
        <v>69</v>
      </c>
      <c r="C10" s="354">
        <v>554</v>
      </c>
      <c r="D10" s="354">
        <v>253</v>
      </c>
      <c r="E10" s="354">
        <v>107</v>
      </c>
      <c r="F10" s="354">
        <v>96</v>
      </c>
      <c r="G10" s="354">
        <v>59</v>
      </c>
      <c r="H10" s="354">
        <v>22</v>
      </c>
      <c r="I10" s="354">
        <v>10</v>
      </c>
      <c r="J10" s="354">
        <v>6</v>
      </c>
      <c r="K10" s="354">
        <v>1</v>
      </c>
      <c r="L10" s="354" t="s">
        <v>125</v>
      </c>
    </row>
    <row r="11" spans="1:15" ht="43.5" customHeight="1" x14ac:dyDescent="0.4">
      <c r="A11" s="355"/>
      <c r="B11" s="356" t="s">
        <v>45</v>
      </c>
      <c r="C11" s="357">
        <f t="shared" ref="C11:L11" si="0">SUM(C5:C10)</f>
        <v>2428</v>
      </c>
      <c r="D11" s="357">
        <f t="shared" si="0"/>
        <v>1697</v>
      </c>
      <c r="E11" s="357">
        <f t="shared" si="0"/>
        <v>355</v>
      </c>
      <c r="F11" s="357">
        <f t="shared" si="0"/>
        <v>205</v>
      </c>
      <c r="G11" s="357">
        <f t="shared" si="0"/>
        <v>107</v>
      </c>
      <c r="H11" s="357">
        <f t="shared" si="0"/>
        <v>38</v>
      </c>
      <c r="I11" s="357">
        <f t="shared" si="0"/>
        <v>15</v>
      </c>
      <c r="J11" s="357">
        <f t="shared" si="0"/>
        <v>9</v>
      </c>
      <c r="K11" s="357">
        <f t="shared" si="0"/>
        <v>2</v>
      </c>
      <c r="L11" s="357">
        <f t="shared" si="0"/>
        <v>0</v>
      </c>
    </row>
    <row r="12" spans="1:15" ht="18.75" customHeight="1" x14ac:dyDescent="0.15">
      <c r="B12" s="358"/>
      <c r="C12" s="343"/>
      <c r="D12" s="343"/>
      <c r="E12" s="343"/>
      <c r="F12" s="343"/>
      <c r="G12" s="343"/>
      <c r="H12" s="343"/>
      <c r="I12" s="343"/>
      <c r="J12" s="343"/>
      <c r="K12" s="343"/>
      <c r="L12" s="343"/>
      <c r="M12" s="267" t="s">
        <v>238</v>
      </c>
      <c r="N12" s="343"/>
      <c r="O12" s="343"/>
    </row>
    <row r="13" spans="1:15" ht="36" customHeight="1" x14ac:dyDescent="0.4">
      <c r="A13" s="347" t="s">
        <v>29</v>
      </c>
      <c r="B13" s="359"/>
      <c r="C13" s="360" t="s">
        <v>45</v>
      </c>
      <c r="D13" s="361" t="s">
        <v>239</v>
      </c>
      <c r="E13" s="360" t="s">
        <v>240</v>
      </c>
      <c r="F13" s="360" t="s">
        <v>241</v>
      </c>
      <c r="G13" s="360" t="s">
        <v>230</v>
      </c>
      <c r="H13" s="360" t="s">
        <v>231</v>
      </c>
      <c r="I13" s="360" t="s">
        <v>242</v>
      </c>
      <c r="J13" s="360" t="s">
        <v>243</v>
      </c>
      <c r="K13" s="360" t="s">
        <v>244</v>
      </c>
      <c r="L13" s="349" t="s">
        <v>235</v>
      </c>
      <c r="M13" s="350" t="s">
        <v>236</v>
      </c>
      <c r="N13" s="362"/>
      <c r="O13" s="343"/>
    </row>
    <row r="14" spans="1:15" ht="47.25" customHeight="1" x14ac:dyDescent="0.4">
      <c r="A14" s="363" t="s">
        <v>95</v>
      </c>
      <c r="B14" s="364" t="s">
        <v>245</v>
      </c>
      <c r="C14" s="365">
        <v>549</v>
      </c>
      <c r="D14" s="365">
        <v>3</v>
      </c>
      <c r="E14" s="365">
        <v>6</v>
      </c>
      <c r="F14" s="365">
        <v>240</v>
      </c>
      <c r="G14" s="365">
        <v>168</v>
      </c>
      <c r="H14" s="365">
        <v>85</v>
      </c>
      <c r="I14" s="365">
        <v>27</v>
      </c>
      <c r="J14" s="365">
        <v>8</v>
      </c>
      <c r="K14" s="365">
        <v>10</v>
      </c>
      <c r="L14" s="365">
        <v>2</v>
      </c>
      <c r="M14" s="366" t="s">
        <v>125</v>
      </c>
      <c r="N14" s="339" t="s">
        <v>246</v>
      </c>
      <c r="O14" s="339" t="s">
        <v>246</v>
      </c>
    </row>
    <row r="15" spans="1:15" ht="47.25" customHeight="1" x14ac:dyDescent="0.4">
      <c r="A15" s="363" t="s">
        <v>247</v>
      </c>
      <c r="B15" s="364" t="s">
        <v>245</v>
      </c>
      <c r="C15" s="365">
        <v>412</v>
      </c>
      <c r="D15" s="365">
        <v>2</v>
      </c>
      <c r="E15" s="365">
        <v>10</v>
      </c>
      <c r="F15" s="365">
        <v>168</v>
      </c>
      <c r="G15" s="365">
        <v>123</v>
      </c>
      <c r="H15" s="365">
        <v>63</v>
      </c>
      <c r="I15" s="365">
        <v>20</v>
      </c>
      <c r="J15" s="365">
        <v>10</v>
      </c>
      <c r="K15" s="365">
        <v>11</v>
      </c>
      <c r="L15" s="365">
        <v>5</v>
      </c>
      <c r="M15" s="366" t="s">
        <v>125</v>
      </c>
    </row>
    <row r="16" spans="1:15" ht="47.25" customHeight="1" x14ac:dyDescent="0.4">
      <c r="A16" s="363" t="s">
        <v>248</v>
      </c>
      <c r="B16" s="364" t="s">
        <v>245</v>
      </c>
      <c r="C16" s="365">
        <v>259</v>
      </c>
      <c r="D16" s="365">
        <v>1</v>
      </c>
      <c r="E16" s="365">
        <v>5</v>
      </c>
      <c r="F16" s="365">
        <v>87</v>
      </c>
      <c r="G16" s="365">
        <v>79</v>
      </c>
      <c r="H16" s="365">
        <v>50</v>
      </c>
      <c r="I16" s="365">
        <v>12</v>
      </c>
      <c r="J16" s="365">
        <v>9</v>
      </c>
      <c r="K16" s="365">
        <v>9</v>
      </c>
      <c r="L16" s="365">
        <v>7</v>
      </c>
      <c r="M16" s="366" t="s">
        <v>136</v>
      </c>
    </row>
    <row r="17" spans="1:14" ht="47.25" customHeight="1" x14ac:dyDescent="0.4">
      <c r="A17" s="367" t="s">
        <v>49</v>
      </c>
      <c r="B17" s="368" t="s">
        <v>245</v>
      </c>
      <c r="C17" s="369">
        <v>107</v>
      </c>
      <c r="D17" s="369">
        <v>3</v>
      </c>
      <c r="E17" s="369">
        <v>2</v>
      </c>
      <c r="F17" s="369">
        <v>32</v>
      </c>
      <c r="G17" s="369">
        <v>27</v>
      </c>
      <c r="H17" s="369">
        <v>23</v>
      </c>
      <c r="I17" s="369">
        <v>6</v>
      </c>
      <c r="J17" s="369">
        <v>4</v>
      </c>
      <c r="K17" s="369">
        <v>5</v>
      </c>
      <c r="L17" s="369">
        <v>5</v>
      </c>
      <c r="M17" s="370" t="s">
        <v>204</v>
      </c>
    </row>
    <row r="18" spans="1:14" ht="15" customHeight="1" x14ac:dyDescent="0.4">
      <c r="M18" s="371" t="s">
        <v>73</v>
      </c>
    </row>
    <row r="20" spans="1:14" ht="13.5" customHeight="1" x14ac:dyDescent="0.4">
      <c r="C20" s="372"/>
      <c r="D20" s="372"/>
      <c r="E20" s="372"/>
      <c r="F20" s="372"/>
      <c r="G20" s="372"/>
      <c r="H20" s="372"/>
      <c r="I20" s="372"/>
      <c r="J20" s="372"/>
      <c r="K20" s="372"/>
      <c r="L20" s="372"/>
    </row>
    <row r="24" spans="1:14" ht="13.5" customHeight="1" x14ac:dyDescent="0.4">
      <c r="N24" s="338" t="s">
        <v>249</v>
      </c>
    </row>
  </sheetData>
  <mergeCells count="4">
    <mergeCell ref="A1:B1"/>
    <mergeCell ref="L1:M1"/>
    <mergeCell ref="K2:L3"/>
    <mergeCell ref="A5:A10"/>
  </mergeCells>
  <phoneticPr fontId="3"/>
  <conditionalFormatting sqref="C17:M17">
    <cfRule type="containsBlanks" dxfId="0" priority="1">
      <formula>LEN(TRIM(C17))=0</formula>
    </cfRule>
  </conditionalFormatting>
  <pageMargins left="0.78740157480314965" right="0.78740157480314965" top="0.39370078740157483" bottom="0.39370078740157483" header="0.51181102362204722" footer="0.51181102362204722"/>
  <pageSetup paperSize="9" scale="91" orientation="portrait" r:id="rId1"/>
  <headerFooter alignWithMargins="0"/>
  <rowBreaks count="1" manualBreakCount="1">
    <brk id="2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3.農業</vt:lpstr>
      <vt:lpstr>16.17</vt:lpstr>
      <vt:lpstr>18</vt:lpstr>
      <vt:lpstr>19.20</vt:lpstr>
      <vt:lpstr>21.22.23</vt:lpstr>
      <vt:lpstr>24</vt:lpstr>
      <vt:lpstr>25</vt:lpstr>
      <vt:lpstr>26</vt:lpstr>
      <vt:lpstr>'16.17'!Print_Area</vt:lpstr>
      <vt:lpstr>'19.20'!Print_Area</vt:lpstr>
      <vt:lpstr>'21.22.23'!Print_Area</vt:lpstr>
      <vt:lpstr>'24'!Print_Area</vt:lpstr>
      <vt:lpstr>'25'!Print_Area</vt:lpstr>
      <vt:lpstr>'26'!Print_Area</vt:lpstr>
    </vt:vector>
  </TitlesOfParts>
  <Company>Iga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代表</dc:creator>
  <cp:lastModifiedBy>総務課　代表</cp:lastModifiedBy>
  <dcterms:created xsi:type="dcterms:W3CDTF">2026-03-24T05:41:24Z</dcterms:created>
  <dcterms:modified xsi:type="dcterms:W3CDTF">2026-03-24T05:44:23Z</dcterms:modified>
</cp:coreProperties>
</file>