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jsv0183\総務課\3_行政係\12_伊賀市統計書\2025_令和６年度統計書\HP用\"/>
    </mc:Choice>
  </mc:AlternateContent>
  <xr:revisionPtr revIDLastSave="0" documentId="8_{0201EEC1-2A6F-4FD4-AFA8-512F450CF1F4}" xr6:coauthVersionLast="47" xr6:coauthVersionMax="47" xr10:uidLastSave="{00000000-0000-0000-0000-000000000000}"/>
  <bookViews>
    <workbookView xWindow="-120" yWindow="-120" windowWidth="20730" windowHeight="11040" xr2:uid="{74A0D1B1-3A45-47B2-884C-1226F97E4CDB}"/>
  </bookViews>
  <sheets>
    <sheet name="11.教育・文化" sheetId="1" r:id="rId1"/>
    <sheet name="86" sheetId="2" r:id="rId2"/>
    <sheet name="87" sheetId="3" r:id="rId3"/>
    <sheet name="88" sheetId="4" r:id="rId4"/>
    <sheet name="89" sheetId="5" r:id="rId5"/>
    <sheet name="90.91" sheetId="6" r:id="rId6"/>
    <sheet name="92" sheetId="7" r:id="rId7"/>
    <sheet name="93" sheetId="8" r:id="rId8"/>
    <sheet name="94" sheetId="9" r:id="rId9"/>
    <sheet name="95" sheetId="10" r:id="rId10"/>
    <sheet name="96" sheetId="11" r:id="rId11"/>
  </sheets>
  <externalReferences>
    <externalReference r:id="rId12"/>
    <externalReference r:id="rId13"/>
  </externalReferences>
  <definedNames>
    <definedName name="\d" localSheetId="10">#REF!</definedName>
    <definedName name="\d">#REF!</definedName>
    <definedName name="\h" localSheetId="10">#REF!</definedName>
    <definedName name="\h">#REF!</definedName>
    <definedName name="\p" localSheetId="10">#REF!</definedName>
    <definedName name="\p">#REF!</definedName>
    <definedName name="\q" localSheetId="10">#REF!</definedName>
    <definedName name="\q">#REF!</definedName>
    <definedName name="a">#REF!</definedName>
    <definedName name="aa" localSheetId="10">#REF!</definedName>
    <definedName name="aa">#REF!</definedName>
    <definedName name="OLE_LINK1" localSheetId="7">'93'!#REF!</definedName>
    <definedName name="OLE_LINK1" localSheetId="8">'94'!$C$41</definedName>
    <definedName name="OLE_LINK1" localSheetId="9">'95'!#REF!</definedName>
    <definedName name="OLE_LINK1" localSheetId="10">'96'!#REF!</definedName>
    <definedName name="_xlnm.Print_Area" localSheetId="1">'86'!$A$1:$R$26</definedName>
    <definedName name="_xlnm.Print_Area" localSheetId="2">'87'!$A$1:$U$38</definedName>
    <definedName name="_xlnm.Print_Area" localSheetId="3">'88'!$A$1:$U$33</definedName>
    <definedName name="_xlnm.Print_Area" localSheetId="4">'89'!$A$1:$L$41</definedName>
    <definedName name="_xlnm.Print_Area" localSheetId="5">'90.91'!$A$1:$N$43</definedName>
    <definedName name="_xlnm.Print_Area" localSheetId="8">'94'!$A$1:$F$135</definedName>
    <definedName name="_xlnm.Print_Area" localSheetId="9">'95'!$A$1:$F$325</definedName>
    <definedName name="_xlnm.Print_Area" localSheetId="10">'96'!$A$1:$E$67</definedName>
    <definedName name="_xlnm.Print_Titles" localSheetId="4">'89'!$A:$A</definedName>
    <definedName name="Q_統計表2表産業中分類別exl" localSheetId="10">[2]Q_統計表2表産業中分類別exl!#REF!</definedName>
    <definedName name="Q_統計表2表産業中分類別exl">[2]Q_統計表2表産業中分類別exl!#REF!</definedName>
    <definedName name="Q_統計表2表市町村別exl" localSheetId="10">#REF!</definedName>
    <definedName name="Q_統計表2表市町村別exl">#REF!</definedName>
    <definedName name="s">#REF!</definedName>
    <definedName name="事業" localSheetId="10">#REF!</definedName>
    <definedName name="事業">#REF!</definedName>
    <definedName name="事業所数" localSheetId="10">#REF!</definedName>
    <definedName name="事業所数">#REF!</definedName>
    <definedName name="世帯">#REF!</definedName>
    <definedName name="地域別">#REF!</definedName>
    <definedName name="文化財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7" l="1"/>
  <c r="F22" i="7"/>
  <c r="E22" i="7"/>
  <c r="D22" i="7"/>
  <c r="C22" i="7"/>
  <c r="B22" i="7"/>
  <c r="H21" i="7"/>
  <c r="H20" i="7"/>
  <c r="H19" i="7"/>
  <c r="H17" i="7"/>
  <c r="H16" i="7"/>
  <c r="H22" i="7" s="1"/>
  <c r="H11" i="7"/>
  <c r="G11" i="7"/>
  <c r="E11" i="7"/>
  <c r="D11" i="7"/>
  <c r="C11" i="7"/>
  <c r="B11" i="7"/>
  <c r="B16" i="6"/>
  <c r="L40" i="5"/>
  <c r="K40" i="5"/>
  <c r="J40" i="5"/>
  <c r="I40" i="5"/>
  <c r="H40" i="5"/>
  <c r="F40" i="5"/>
  <c r="E40" i="5"/>
  <c r="G39" i="5"/>
  <c r="G38" i="5"/>
  <c r="G37" i="5"/>
  <c r="G40" i="5" s="1"/>
  <c r="U32" i="4"/>
  <c r="T32" i="4"/>
  <c r="U31" i="4"/>
  <c r="T31" i="4"/>
  <c r="U30" i="4"/>
  <c r="T30" i="4"/>
  <c r="U29" i="4"/>
  <c r="T29" i="4"/>
  <c r="U28" i="4"/>
  <c r="T28" i="4"/>
  <c r="U27" i="4"/>
  <c r="T27" i="4"/>
  <c r="U26" i="4"/>
  <c r="T26" i="4"/>
  <c r="U25" i="4"/>
  <c r="T25" i="4"/>
  <c r="U24" i="4"/>
  <c r="T24" i="4"/>
  <c r="U23" i="4"/>
  <c r="T23" i="4"/>
  <c r="P14" i="4"/>
  <c r="T13" i="4"/>
  <c r="R13" i="4"/>
  <c r="P13" i="4"/>
  <c r="T37" i="3"/>
  <c r="U36" i="3"/>
  <c r="T36" i="3"/>
  <c r="U35" i="3"/>
  <c r="T35" i="3"/>
  <c r="U34" i="3"/>
  <c r="T34" i="3"/>
  <c r="U33" i="3"/>
  <c r="T33" i="3"/>
  <c r="U32" i="3"/>
  <c r="T32" i="3"/>
  <c r="U31" i="3"/>
  <c r="T31" i="3"/>
  <c r="U30" i="3"/>
  <c r="T30" i="3"/>
  <c r="U29" i="3"/>
  <c r="T29" i="3"/>
  <c r="U28" i="3"/>
  <c r="T28" i="3"/>
  <c r="S18" i="3"/>
  <c r="R18" i="3"/>
  <c r="Q18" i="3"/>
  <c r="P18" i="3"/>
  <c r="N18" i="3"/>
  <c r="O17" i="3"/>
  <c r="O16" i="3"/>
  <c r="O15" i="3"/>
  <c r="O14" i="3"/>
  <c r="O13" i="3"/>
  <c r="O12" i="3"/>
  <c r="O11" i="3"/>
  <c r="O10" i="3"/>
  <c r="O9" i="3"/>
  <c r="O8" i="3"/>
  <c r="O7" i="3"/>
  <c r="O18" i="3" s="1"/>
  <c r="R25" i="2"/>
  <c r="Q25" i="2"/>
  <c r="P25" i="2"/>
  <c r="O25" i="2"/>
  <c r="M25" i="2"/>
  <c r="N24" i="2"/>
  <c r="N23" i="2"/>
  <c r="N22" i="2"/>
  <c r="N21" i="2"/>
  <c r="N20" i="2"/>
  <c r="N19" i="2"/>
  <c r="N18" i="2"/>
  <c r="N17" i="2"/>
  <c r="N16" i="2"/>
  <c r="N15" i="2"/>
  <c r="N14" i="2"/>
  <c r="N13" i="2"/>
  <c r="N25" i="2" s="1"/>
  <c r="N12" i="2"/>
  <c r="N11" i="2"/>
  <c r="N10" i="2"/>
  <c r="N9" i="2"/>
  <c r="N8" i="2"/>
  <c r="N7" i="2"/>
</calcChain>
</file>

<file path=xl/sharedStrings.xml><?xml version="1.0" encoding="utf-8"?>
<sst xmlns="http://schemas.openxmlformats.org/spreadsheetml/2006/main" count="2524" uniqueCount="1398">
  <si>
    <t>教育・文化　　129　</t>
    <rPh sb="0" eb="2">
      <t>キョウイク</t>
    </rPh>
    <rPh sb="3" eb="5">
      <t>ブンカ</t>
    </rPh>
    <phoneticPr fontId="3"/>
  </si>
  <si>
    <t xml:space="preserve">   11.　教育　・　文化</t>
    <rPh sb="7" eb="9">
      <t>キョウイク</t>
    </rPh>
    <rPh sb="12" eb="14">
      <t>ブンカ</t>
    </rPh>
    <phoneticPr fontId="3"/>
  </si>
  <si>
    <t>86.</t>
    <phoneticPr fontId="3"/>
  </si>
  <si>
    <t>　小学校の状況・・・・・・・・・・・・・130</t>
    <rPh sb="0" eb="3">
      <t>ショウガッコウ</t>
    </rPh>
    <rPh sb="4" eb="6">
      <t>ジョウキョウ</t>
    </rPh>
    <phoneticPr fontId="3"/>
  </si>
  <si>
    <t>87.</t>
    <phoneticPr fontId="3"/>
  </si>
  <si>
    <t>　中学校の状況・・・・・・・・・・・・・132</t>
    <rPh sb="0" eb="3">
      <t>チュウガッコウ</t>
    </rPh>
    <rPh sb="4" eb="6">
      <t>ジョウキョウ</t>
    </rPh>
    <phoneticPr fontId="3"/>
  </si>
  <si>
    <t>88.</t>
    <phoneticPr fontId="3"/>
  </si>
  <si>
    <t>　高等学校の状況・・・・・・・・・・・・134</t>
    <rPh sb="1" eb="3">
      <t>コウトウ</t>
    </rPh>
    <rPh sb="3" eb="5">
      <t>ガッコウ</t>
    </rPh>
    <rPh sb="6" eb="8">
      <t>ジョウキョウ</t>
    </rPh>
    <phoneticPr fontId="3"/>
  </si>
  <si>
    <t>89.</t>
    <phoneticPr fontId="3"/>
  </si>
  <si>
    <t>　幼稚園の状況・・・・・・・・・・・・・136</t>
    <rPh sb="1" eb="4">
      <t>ヨウチエン</t>
    </rPh>
    <rPh sb="5" eb="7">
      <t>ジョウキョウ</t>
    </rPh>
    <phoneticPr fontId="3"/>
  </si>
  <si>
    <t>90.</t>
    <phoneticPr fontId="3"/>
  </si>
  <si>
    <t>　図書館の状況・・・・・・・・・・・・・137</t>
    <rPh sb="1" eb="4">
      <t>トショカン</t>
    </rPh>
    <rPh sb="5" eb="7">
      <t>ジョウキョウ</t>
    </rPh>
    <phoneticPr fontId="3"/>
  </si>
  <si>
    <t>91.</t>
    <phoneticPr fontId="3"/>
  </si>
  <si>
    <t>　体育施設利用状況・・・・・・・・・・・137</t>
    <rPh sb="1" eb="3">
      <t>タイイク</t>
    </rPh>
    <rPh sb="3" eb="5">
      <t>シセツ</t>
    </rPh>
    <rPh sb="5" eb="7">
      <t>リヨウ</t>
    </rPh>
    <rPh sb="7" eb="9">
      <t>ジョウキョウ</t>
    </rPh>
    <phoneticPr fontId="3"/>
  </si>
  <si>
    <t>92.</t>
    <phoneticPr fontId="3"/>
  </si>
  <si>
    <t>　伊賀市内指定・登録文化財件数一覧表・・138</t>
    <rPh sb="0" eb="3">
      <t>イガシ</t>
    </rPh>
    <rPh sb="3" eb="4">
      <t>ナイ</t>
    </rPh>
    <rPh sb="4" eb="6">
      <t>シテイ</t>
    </rPh>
    <rPh sb="7" eb="9">
      <t>トウロク</t>
    </rPh>
    <rPh sb="9" eb="12">
      <t>ブンカザイ</t>
    </rPh>
    <rPh sb="12" eb="14">
      <t>ケンスウ</t>
    </rPh>
    <rPh sb="14" eb="16">
      <t>イチラン</t>
    </rPh>
    <rPh sb="16" eb="17">
      <t>ヒョウ</t>
    </rPh>
    <phoneticPr fontId="3"/>
  </si>
  <si>
    <t>93.</t>
    <phoneticPr fontId="3"/>
  </si>
  <si>
    <t>　国指定・選択文化財・・・・・・・・・・139</t>
    <rPh sb="1" eb="2">
      <t>クニ</t>
    </rPh>
    <rPh sb="2" eb="4">
      <t>シテイ</t>
    </rPh>
    <rPh sb="5" eb="7">
      <t>センタク</t>
    </rPh>
    <rPh sb="7" eb="10">
      <t>ブンカザイ</t>
    </rPh>
    <phoneticPr fontId="3"/>
  </si>
  <si>
    <t>94.</t>
    <phoneticPr fontId="3"/>
  </si>
  <si>
    <t>　県指定文化財・・・・・・・・・・・・・140</t>
    <rPh sb="1" eb="2">
      <t>ケン</t>
    </rPh>
    <rPh sb="2" eb="4">
      <t>シテイ</t>
    </rPh>
    <rPh sb="4" eb="7">
      <t>ブンカザイ</t>
    </rPh>
    <phoneticPr fontId="3"/>
  </si>
  <si>
    <t>95.</t>
    <phoneticPr fontId="3"/>
  </si>
  <si>
    <t>　市指定文化財・・・・・・・・・・・・・143</t>
    <rPh sb="1" eb="2">
      <t>シ</t>
    </rPh>
    <rPh sb="2" eb="4">
      <t>シテイ</t>
    </rPh>
    <rPh sb="4" eb="7">
      <t>ブンカザイ</t>
    </rPh>
    <phoneticPr fontId="3"/>
  </si>
  <si>
    <t>96.</t>
  </si>
  <si>
    <t>　国・市登録文化財・・・・・・・・・・・150</t>
    <rPh sb="1" eb="2">
      <t>クニ</t>
    </rPh>
    <rPh sb="3" eb="4">
      <t>シ</t>
    </rPh>
    <rPh sb="4" eb="9">
      <t>トウロクブンカザイ</t>
    </rPh>
    <phoneticPr fontId="3"/>
  </si>
  <si>
    <t>130　　教育・文化</t>
    <rPh sb="5" eb="7">
      <t>キョウイク</t>
    </rPh>
    <rPh sb="8" eb="10">
      <t>ブンカ</t>
    </rPh>
    <phoneticPr fontId="8"/>
  </si>
  <si>
    <t>教育・文化　　131　　</t>
    <rPh sb="0" eb="2">
      <t>キョウイク</t>
    </rPh>
    <rPh sb="3" eb="5">
      <t>ブンカ</t>
    </rPh>
    <phoneticPr fontId="8"/>
  </si>
  <si>
    <t>86．小学校の状況</t>
    <rPh sb="3" eb="6">
      <t>ショウガッコウ</t>
    </rPh>
    <rPh sb="7" eb="9">
      <t>ジョウキョウ</t>
    </rPh>
    <phoneticPr fontId="8"/>
  </si>
  <si>
    <t>　児童数の推移</t>
    <rPh sb="5" eb="7">
      <t>スイイ</t>
    </rPh>
    <phoneticPr fontId="8"/>
  </si>
  <si>
    <t>単位：人</t>
  </si>
  <si>
    <t>　施設別の状況</t>
    <rPh sb="1" eb="3">
      <t>シセツ</t>
    </rPh>
    <rPh sb="3" eb="4">
      <t>ベツ</t>
    </rPh>
    <rPh sb="5" eb="7">
      <t>ジョウキョウ</t>
    </rPh>
    <phoneticPr fontId="8"/>
  </si>
  <si>
    <t>令和6年5月1日　</t>
    <rPh sb="0" eb="2">
      <t>レイワ</t>
    </rPh>
    <rPh sb="3" eb="4">
      <t>ネン</t>
    </rPh>
    <rPh sb="5" eb="6">
      <t>ガツ</t>
    </rPh>
    <rPh sb="7" eb="8">
      <t>ニチ</t>
    </rPh>
    <phoneticPr fontId="3"/>
  </si>
  <si>
    <t>H27</t>
  </si>
  <si>
    <t>H28</t>
  </si>
  <si>
    <t>H29</t>
  </si>
  <si>
    <t>H30</t>
  </si>
  <si>
    <t>R1</t>
  </si>
  <si>
    <t>R2</t>
  </si>
  <si>
    <t>R3</t>
  </si>
  <si>
    <t>R4</t>
  </si>
  <si>
    <t>R5</t>
  </si>
  <si>
    <t>R6</t>
    <phoneticPr fontId="3"/>
  </si>
  <si>
    <t>小学校名</t>
    <rPh sb="0" eb="3">
      <t>ショウガッコウ</t>
    </rPh>
    <rPh sb="3" eb="4">
      <t>メイ</t>
    </rPh>
    <phoneticPr fontId="8"/>
  </si>
  <si>
    <t>学級数</t>
    <rPh sb="0" eb="2">
      <t>ガッキュウ</t>
    </rPh>
    <rPh sb="2" eb="3">
      <t>スウ</t>
    </rPh>
    <phoneticPr fontId="8"/>
  </si>
  <si>
    <t>児童数</t>
    <rPh sb="0" eb="2">
      <t>ジドウ</t>
    </rPh>
    <rPh sb="2" eb="3">
      <t>スウ</t>
    </rPh>
    <phoneticPr fontId="8"/>
  </si>
  <si>
    <t>教員数</t>
    <rPh sb="0" eb="2">
      <t>キョウイン</t>
    </rPh>
    <rPh sb="2" eb="3">
      <t>スウ</t>
    </rPh>
    <phoneticPr fontId="8"/>
  </si>
  <si>
    <t>伊賀市</t>
  </si>
  <si>
    <t>総数</t>
    <rPh sb="0" eb="2">
      <t>ソウスウ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</si>
  <si>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</si>
  <si>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</si>
  <si>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本務者</t>
    <rPh sb="0" eb="1">
      <t>ホン</t>
    </rPh>
    <rPh sb="1" eb="2">
      <t>ツト</t>
    </rPh>
    <rPh sb="2" eb="3">
      <t>シャ</t>
    </rPh>
    <phoneticPr fontId="8"/>
  </si>
  <si>
    <t>兼務者</t>
    <rPh sb="0" eb="2">
      <t>ケンム</t>
    </rPh>
    <rPh sb="2" eb="3">
      <t>シャ</t>
    </rPh>
    <phoneticPr fontId="8"/>
  </si>
  <si>
    <t>上野東</t>
    <rPh sb="0" eb="2">
      <t>ウエノ</t>
    </rPh>
    <rPh sb="2" eb="3">
      <t>ヒガシ</t>
    </rPh>
    <phoneticPr fontId="8"/>
  </si>
  <si>
    <t>上野西</t>
    <rPh sb="0" eb="2">
      <t>ウエノ</t>
    </rPh>
    <rPh sb="2" eb="3">
      <t>ニシ</t>
    </rPh>
    <phoneticPr fontId="8"/>
  </si>
  <si>
    <t>久米</t>
    <rPh sb="0" eb="2">
      <t>クメ</t>
    </rPh>
    <phoneticPr fontId="8"/>
  </si>
  <si>
    <t>　本務教員数の推移</t>
    <rPh sb="7" eb="9">
      <t>スイイ</t>
    </rPh>
    <phoneticPr fontId="8"/>
  </si>
  <si>
    <t>上野北</t>
    <rPh sb="0" eb="2">
      <t>ウエノ</t>
    </rPh>
    <rPh sb="2" eb="3">
      <t>キタ</t>
    </rPh>
    <phoneticPr fontId="8"/>
  </si>
  <si>
    <t>府中</t>
    <rPh sb="0" eb="2">
      <t>フチュウ</t>
    </rPh>
    <phoneticPr fontId="8"/>
  </si>
  <si>
    <t>中瀬</t>
    <rPh sb="0" eb="2">
      <t>ナカセ</t>
    </rPh>
    <phoneticPr fontId="8"/>
  </si>
  <si>
    <t>　資料：「学校基本調査」</t>
    <phoneticPr fontId="8"/>
  </si>
  <si>
    <t>友生</t>
    <rPh sb="0" eb="1">
      <t>トモ</t>
    </rPh>
    <rPh sb="1" eb="2">
      <t>ウ</t>
    </rPh>
    <phoneticPr fontId="8"/>
  </si>
  <si>
    <t>上野南</t>
    <rPh sb="0" eb="2">
      <t>ウエノ</t>
    </rPh>
    <rPh sb="2" eb="3">
      <t>ミナミ</t>
    </rPh>
    <phoneticPr fontId="8"/>
  </si>
  <si>
    <t>成和東</t>
    <rPh sb="0" eb="2">
      <t>セイワ</t>
    </rPh>
    <rPh sb="2" eb="3">
      <t>ヒガシ</t>
    </rPh>
    <phoneticPr fontId="8"/>
  </si>
  <si>
    <t>成和西</t>
    <rPh sb="0" eb="2">
      <t>セイワ</t>
    </rPh>
    <rPh sb="2" eb="3">
      <t>ニシ</t>
    </rPh>
    <phoneticPr fontId="8"/>
  </si>
  <si>
    <t>三訪</t>
    <rPh sb="0" eb="2">
      <t>ミワ</t>
    </rPh>
    <phoneticPr fontId="8"/>
  </si>
  <si>
    <t>柘植</t>
    <rPh sb="0" eb="2">
      <t>ツゲ</t>
    </rPh>
    <phoneticPr fontId="8"/>
  </si>
  <si>
    <t>西柘植</t>
    <rPh sb="0" eb="1">
      <t>ニシ</t>
    </rPh>
    <rPh sb="1" eb="3">
      <t>ツゲ</t>
    </rPh>
    <phoneticPr fontId="8"/>
  </si>
  <si>
    <t>壬生野</t>
    <rPh sb="0" eb="2">
      <t>ミブ</t>
    </rPh>
    <rPh sb="2" eb="3">
      <t>ノ</t>
    </rPh>
    <phoneticPr fontId="8"/>
  </si>
  <si>
    <t>　</t>
    <phoneticPr fontId="8"/>
  </si>
  <si>
    <t>島ヶ原</t>
    <rPh sb="0" eb="3">
      <t>シマガハラ</t>
    </rPh>
    <phoneticPr fontId="8"/>
  </si>
  <si>
    <t>阿山</t>
    <rPh sb="0" eb="2">
      <t>アヤマ</t>
    </rPh>
    <phoneticPr fontId="8"/>
  </si>
  <si>
    <t>大山田</t>
    <rPh sb="0" eb="3">
      <t>オオヤマダ</t>
    </rPh>
    <phoneticPr fontId="8"/>
  </si>
  <si>
    <t>青山</t>
    <rPh sb="0" eb="2">
      <t>アオヤマ</t>
    </rPh>
    <phoneticPr fontId="8"/>
  </si>
  <si>
    <t>小学校
（18校）
合計</t>
    <rPh sb="0" eb="3">
      <t>ショウガッコウ</t>
    </rPh>
    <rPh sb="7" eb="8">
      <t>コウ</t>
    </rPh>
    <rPh sb="10" eb="11">
      <t>ゴウ</t>
    </rPh>
    <rPh sb="11" eb="12">
      <t>ケイ</t>
    </rPh>
    <phoneticPr fontId="8"/>
  </si>
  <si>
    <t>出典：伊賀市教育委員会事務局学校教育課、「学校基本調査」</t>
    <rPh sb="0" eb="2">
      <t>シュッテン</t>
    </rPh>
    <rPh sb="3" eb="4">
      <t>イ</t>
    </rPh>
    <rPh sb="4" eb="5">
      <t>ガ</t>
    </rPh>
    <rPh sb="5" eb="6">
      <t>シ</t>
    </rPh>
    <rPh sb="6" eb="8">
      <t>キョウイク</t>
    </rPh>
    <rPh sb="8" eb="11">
      <t>イインカイ</t>
    </rPh>
    <rPh sb="11" eb="14">
      <t>ジムキョク</t>
    </rPh>
    <rPh sb="14" eb="16">
      <t>ガッコウ</t>
    </rPh>
    <rPh sb="16" eb="19">
      <t>キョウイクカ</t>
    </rPh>
    <rPh sb="21" eb="23">
      <t>ガッコウ</t>
    </rPh>
    <rPh sb="23" eb="25">
      <t>キホン</t>
    </rPh>
    <rPh sb="25" eb="27">
      <t>チョウサ</t>
    </rPh>
    <phoneticPr fontId="8"/>
  </si>
  <si>
    <t>児童数</t>
    <phoneticPr fontId="8"/>
  </si>
  <si>
    <t>本務教員数</t>
    <phoneticPr fontId="8"/>
  </si>
  <si>
    <t>132　　教育・文化</t>
    <rPh sb="5" eb="7">
      <t>キョウイク</t>
    </rPh>
    <rPh sb="8" eb="10">
      <t>ブンカ</t>
    </rPh>
    <phoneticPr fontId="8"/>
  </si>
  <si>
    <t>教育・文化　　133　</t>
    <rPh sb="0" eb="2">
      <t>キョウイク</t>
    </rPh>
    <rPh sb="3" eb="5">
      <t>ブンカ</t>
    </rPh>
    <phoneticPr fontId="8"/>
  </si>
  <si>
    <t>87．中学校の状況</t>
    <phoneticPr fontId="8"/>
  </si>
  <si>
    <t>　生徒数の推移</t>
    <rPh sb="5" eb="7">
      <t>スイイ</t>
    </rPh>
    <phoneticPr fontId="8"/>
  </si>
  <si>
    <t>令和6年5月1日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</si>
  <si>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学　校　名</t>
    <phoneticPr fontId="8"/>
  </si>
  <si>
    <t>学級数</t>
  </si>
  <si>
    <t>生徒数</t>
    <phoneticPr fontId="8"/>
  </si>
  <si>
    <t>教員数</t>
  </si>
  <si>
    <t>総数</t>
  </si>
  <si>
    <t>男</t>
  </si>
  <si>
    <t>女</t>
  </si>
  <si>
    <t>本務者</t>
    <rPh sb="0" eb="2">
      <t>ホンム</t>
    </rPh>
    <rPh sb="2" eb="3">
      <t>シャ</t>
    </rPh>
    <phoneticPr fontId="8"/>
  </si>
  <si>
    <t>（公立）</t>
    <rPh sb="1" eb="3">
      <t>コウリツ</t>
    </rPh>
    <phoneticPr fontId="8"/>
  </si>
  <si>
    <t>崇広</t>
    <rPh sb="1" eb="2">
      <t>ヒロ</t>
    </rPh>
    <phoneticPr fontId="8"/>
  </si>
  <si>
    <t>緑ケ丘</t>
    <phoneticPr fontId="8"/>
  </si>
  <si>
    <t>城東</t>
    <rPh sb="0" eb="2">
      <t>ジョウトウ</t>
    </rPh>
    <phoneticPr fontId="8"/>
  </si>
  <si>
    <t>柘植</t>
  </si>
  <si>
    <t>霊峰</t>
  </si>
  <si>
    <t>資料：「学校基本調査」</t>
    <rPh sb="0" eb="2">
      <t>シリョウ</t>
    </rPh>
    <rPh sb="4" eb="6">
      <t>ガッコウ</t>
    </rPh>
    <rPh sb="6" eb="8">
      <t>キホン</t>
    </rPh>
    <rPh sb="8" eb="10">
      <t>チョウサ</t>
    </rPh>
    <phoneticPr fontId="8"/>
  </si>
  <si>
    <t>島ヶ原</t>
  </si>
  <si>
    <t>阿山</t>
  </si>
  <si>
    <t>大山田</t>
  </si>
  <si>
    <t>青山</t>
  </si>
  <si>
    <t>（私立）</t>
    <rPh sb="1" eb="3">
      <t>シリツ</t>
    </rPh>
    <phoneticPr fontId="8"/>
  </si>
  <si>
    <t>桜丘</t>
    <rPh sb="0" eb="2">
      <t>サクラオカ</t>
    </rPh>
    <phoneticPr fontId="8"/>
  </si>
  <si>
    <t>中学校合計</t>
  </si>
  <si>
    <t>　卒業者の状況</t>
    <rPh sb="1" eb="4">
      <t>ソツギョウシャ</t>
    </rPh>
    <rPh sb="5" eb="7">
      <t>ジョウキョウ</t>
    </rPh>
    <phoneticPr fontId="8"/>
  </si>
  <si>
    <t>単位：人</t>
    <rPh sb="0" eb="2">
      <t>タンイ</t>
    </rPh>
    <rPh sb="3" eb="4">
      <t>ニン</t>
    </rPh>
    <phoneticPr fontId="8"/>
  </si>
  <si>
    <t>年　月</t>
    <rPh sb="0" eb="1">
      <t>トシ</t>
    </rPh>
    <rPh sb="2" eb="3">
      <t>ツキ</t>
    </rPh>
    <phoneticPr fontId="8"/>
  </si>
  <si>
    <t>総　　数</t>
    <rPh sb="0" eb="1">
      <t>フサ</t>
    </rPh>
    <rPh sb="3" eb="4">
      <t>カズ</t>
    </rPh>
    <phoneticPr fontId="8"/>
  </si>
  <si>
    <t>高等学校
等進学者 
（A）</t>
    <phoneticPr fontId="8"/>
  </si>
  <si>
    <t>専修学校進学者、専修学校等入学者、公共職業能力開発施設等入学者（B,C,D)</t>
    <rPh sb="4" eb="7">
      <t>シンガクシャ</t>
    </rPh>
    <rPh sb="5" eb="7">
      <t>ガクシャ</t>
    </rPh>
    <rPh sb="8" eb="10">
      <t>センシュウ</t>
    </rPh>
    <rPh sb="10" eb="12">
      <t>ガッコウ</t>
    </rPh>
    <rPh sb="12" eb="13">
      <t>トウ</t>
    </rPh>
    <rPh sb="13" eb="16">
      <t>ニュウガクシャ</t>
    </rPh>
    <rPh sb="17" eb="19">
      <t>コウキョウ</t>
    </rPh>
    <rPh sb="19" eb="21">
      <t>ショクギョウ</t>
    </rPh>
    <rPh sb="21" eb="23">
      <t>ノウリョク</t>
    </rPh>
    <rPh sb="23" eb="25">
      <t>カイハツ</t>
    </rPh>
    <rPh sb="25" eb="27">
      <t>シセツ</t>
    </rPh>
    <rPh sb="27" eb="28">
      <t>トウ</t>
    </rPh>
    <rPh sb="28" eb="31">
      <t>ニュウガクシャ</t>
    </rPh>
    <phoneticPr fontId="8"/>
  </si>
  <si>
    <t>就職者等
（E）</t>
    <rPh sb="0" eb="2">
      <t>シュウショク</t>
    </rPh>
    <rPh sb="2" eb="3">
      <t>シャ</t>
    </rPh>
    <rPh sb="3" eb="4">
      <t>トウ</t>
    </rPh>
    <phoneticPr fontId="8"/>
  </si>
  <si>
    <t>その他
（F）</t>
    <rPh sb="2" eb="3">
      <t>タ</t>
    </rPh>
    <phoneticPr fontId="8"/>
  </si>
  <si>
    <t>(再掲)(A)
のうち就
職している者</t>
    <rPh sb="1" eb="3">
      <t>サイケイ</t>
    </rPh>
    <rPh sb="18" eb="19">
      <t>モノ</t>
    </rPh>
    <phoneticPr fontId="8"/>
  </si>
  <si>
    <t xml:space="preserve">高等学校
等進学率
</t>
    <rPh sb="0" eb="4">
      <t>コウトウガッコウ</t>
    </rPh>
    <rPh sb="5" eb="6">
      <t>トウ</t>
    </rPh>
    <rPh sb="6" eb="8">
      <t>シンガク</t>
    </rPh>
    <rPh sb="8" eb="9">
      <t>リツ</t>
    </rPh>
    <phoneticPr fontId="8"/>
  </si>
  <si>
    <t xml:space="preserve">就職率
</t>
    <rPh sb="0" eb="2">
      <t>シュウショク</t>
    </rPh>
    <rPh sb="2" eb="3">
      <t>リツ</t>
    </rPh>
    <phoneticPr fontId="8"/>
  </si>
  <si>
    <t>平成27年3月</t>
    <rPh sb="0" eb="2">
      <t>ヘイセイ</t>
    </rPh>
    <rPh sb="4" eb="5">
      <t>ネン</t>
    </rPh>
    <rPh sb="6" eb="7">
      <t>ガツ</t>
    </rPh>
    <phoneticPr fontId="8"/>
  </si>
  <si>
    <t>平成28年3月</t>
    <rPh sb="0" eb="2">
      <t>ヘイセイ</t>
    </rPh>
    <rPh sb="4" eb="5">
      <t>ネン</t>
    </rPh>
    <rPh sb="6" eb="7">
      <t>ガツ</t>
    </rPh>
    <phoneticPr fontId="8"/>
  </si>
  <si>
    <t>平成29年3月</t>
    <rPh sb="0" eb="2">
      <t>ヘイセイ</t>
    </rPh>
    <rPh sb="4" eb="5">
      <t>ネン</t>
    </rPh>
    <rPh sb="6" eb="7">
      <t>ガツ</t>
    </rPh>
    <phoneticPr fontId="8"/>
  </si>
  <si>
    <t>-</t>
  </si>
  <si>
    <t>平成30年3月</t>
    <rPh sb="0" eb="2">
      <t>ヘイセイ</t>
    </rPh>
    <rPh sb="4" eb="5">
      <t>ネン</t>
    </rPh>
    <rPh sb="6" eb="7">
      <t>ガツ</t>
    </rPh>
    <phoneticPr fontId="8"/>
  </si>
  <si>
    <t>平成31年3月</t>
    <rPh sb="0" eb="2">
      <t>ヘイセイ</t>
    </rPh>
    <rPh sb="4" eb="5">
      <t>ネン</t>
    </rPh>
    <rPh sb="6" eb="7">
      <t>ガツ</t>
    </rPh>
    <phoneticPr fontId="8"/>
  </si>
  <si>
    <t>令和2年3月</t>
    <rPh sb="0" eb="2">
      <t>レイワ</t>
    </rPh>
    <rPh sb="3" eb="4">
      <t>ネン</t>
    </rPh>
    <rPh sb="5" eb="6">
      <t>ガツ</t>
    </rPh>
    <phoneticPr fontId="8"/>
  </si>
  <si>
    <t>令和3年3月</t>
    <rPh sb="0" eb="2">
      <t>レイワ</t>
    </rPh>
    <rPh sb="3" eb="4">
      <t>ネン</t>
    </rPh>
    <rPh sb="5" eb="6">
      <t>ガツ</t>
    </rPh>
    <phoneticPr fontId="8"/>
  </si>
  <si>
    <t>令和4年3月</t>
    <rPh sb="0" eb="2">
      <t>レイワ</t>
    </rPh>
    <rPh sb="3" eb="4">
      <t>ネン</t>
    </rPh>
    <rPh sb="5" eb="6">
      <t>ガツ</t>
    </rPh>
    <phoneticPr fontId="8"/>
  </si>
  <si>
    <t>令和5年3月</t>
    <rPh sb="0" eb="2">
      <t>レイワ</t>
    </rPh>
    <rPh sb="3" eb="4">
      <t>ネン</t>
    </rPh>
    <rPh sb="5" eb="6">
      <t>ガツ</t>
    </rPh>
    <phoneticPr fontId="8"/>
  </si>
  <si>
    <t>令和6年3月</t>
    <rPh sb="0" eb="2">
      <t>レイワ</t>
    </rPh>
    <rPh sb="3" eb="4">
      <t>ネン</t>
    </rPh>
    <rPh sb="5" eb="6">
      <t>ガツ</t>
    </rPh>
    <phoneticPr fontId="8"/>
  </si>
  <si>
    <t>生徒数の推移</t>
    <rPh sb="4" eb="6">
      <t>スイイ</t>
    </rPh>
    <phoneticPr fontId="8"/>
  </si>
  <si>
    <t>本務教員数の推移</t>
    <rPh sb="6" eb="8">
      <t>スイイ</t>
    </rPh>
    <phoneticPr fontId="8"/>
  </si>
  <si>
    <t>134　　教育・文化</t>
    <rPh sb="5" eb="7">
      <t>キョウイク</t>
    </rPh>
    <rPh sb="8" eb="10">
      <t>ブンカ</t>
    </rPh>
    <phoneticPr fontId="8"/>
  </si>
  <si>
    <t>教育・文化　　135　</t>
    <rPh sb="0" eb="2">
      <t>キョウイク</t>
    </rPh>
    <rPh sb="3" eb="5">
      <t>ブンカ</t>
    </rPh>
    <phoneticPr fontId="8"/>
  </si>
  <si>
    <t>88．高等学校の状況</t>
    <rPh sb="3" eb="5">
      <t>コウトウ</t>
    </rPh>
    <rPh sb="5" eb="7">
      <t>ガッコウ</t>
    </rPh>
    <rPh sb="8" eb="10">
      <t>ジョウキョウ</t>
    </rPh>
    <phoneticPr fontId="8"/>
  </si>
  <si>
    <t>学校名</t>
    <rPh sb="0" eb="2">
      <t>ガッコウ</t>
    </rPh>
    <rPh sb="2" eb="3">
      <t>メイ</t>
    </rPh>
    <phoneticPr fontId="8"/>
  </si>
  <si>
    <t>生　徒　数</t>
    <rPh sb="0" eb="1">
      <t>ショウ</t>
    </rPh>
    <rPh sb="2" eb="3">
      <t>ト</t>
    </rPh>
    <rPh sb="4" eb="5">
      <t>スウ</t>
    </rPh>
    <phoneticPr fontId="8"/>
  </si>
  <si>
    <t>注：通信制は除く</t>
    <rPh sb="0" eb="1">
      <t>チュウ</t>
    </rPh>
    <rPh sb="2" eb="4">
      <t>ツウシン</t>
    </rPh>
    <rPh sb="4" eb="5">
      <t>セイ</t>
    </rPh>
    <rPh sb="6" eb="7">
      <t>ノゾ</t>
    </rPh>
    <phoneticPr fontId="8"/>
  </si>
  <si>
    <t>上野</t>
    <rPh sb="0" eb="2">
      <t>ウエノ</t>
    </rPh>
    <phoneticPr fontId="8"/>
  </si>
  <si>
    <t>上野（定時制）</t>
    <rPh sb="0" eb="2">
      <t>ウエノ</t>
    </rPh>
    <rPh sb="3" eb="6">
      <t>テイジセイ</t>
    </rPh>
    <phoneticPr fontId="8"/>
  </si>
  <si>
    <t>伊賀白鳳</t>
    <rPh sb="0" eb="2">
      <t>イガ</t>
    </rPh>
    <rPh sb="2" eb="4">
      <t>ハクホウ</t>
    </rPh>
    <phoneticPr fontId="8"/>
  </si>
  <si>
    <t>あけぼの学園</t>
    <rPh sb="4" eb="6">
      <t>ガクエン</t>
    </rPh>
    <phoneticPr fontId="8"/>
  </si>
  <si>
    <t>愛農学園農業</t>
    <rPh sb="0" eb="1">
      <t>アイ</t>
    </rPh>
    <rPh sb="1" eb="2">
      <t>ノウ</t>
    </rPh>
    <rPh sb="2" eb="4">
      <t>ガクエン</t>
    </rPh>
    <rPh sb="4" eb="6">
      <t>ノウギョウ</t>
    </rPh>
    <phoneticPr fontId="8"/>
  </si>
  <si>
    <t>桜丘</t>
    <rPh sb="0" eb="1">
      <t>サクラ</t>
    </rPh>
    <rPh sb="1" eb="2">
      <t>オカ</t>
    </rPh>
    <phoneticPr fontId="8"/>
  </si>
  <si>
    <t>注：通信制は除く</t>
    <phoneticPr fontId="3"/>
  </si>
  <si>
    <t>合　計</t>
    <rPh sb="0" eb="1">
      <t>ゴウ</t>
    </rPh>
    <rPh sb="2" eb="3">
      <t>ケイ</t>
    </rPh>
    <phoneticPr fontId="8"/>
  </si>
  <si>
    <t>神村学園高等部通信課程伊賀分校</t>
    <rPh sb="0" eb="2">
      <t>カミムラ</t>
    </rPh>
    <rPh sb="2" eb="4">
      <t>ガクエン</t>
    </rPh>
    <rPh sb="4" eb="7">
      <t>コウトウブ</t>
    </rPh>
    <rPh sb="7" eb="9">
      <t>ツウシン</t>
    </rPh>
    <rPh sb="9" eb="11">
      <t>カテイ</t>
    </rPh>
    <rPh sb="11" eb="13">
      <t>イガ</t>
    </rPh>
    <rPh sb="13" eb="15">
      <t>ブンコウ</t>
    </rPh>
    <phoneticPr fontId="8"/>
  </si>
  <si>
    <t>　卒業者の状況</t>
    <phoneticPr fontId="8"/>
  </si>
  <si>
    <t>年月</t>
    <rPh sb="0" eb="2">
      <t>ネンゲツ</t>
    </rPh>
    <phoneticPr fontId="8"/>
  </si>
  <si>
    <t>総数</t>
    <phoneticPr fontId="8"/>
  </si>
  <si>
    <t>大学等　進学者
（A）</t>
    <rPh sb="0" eb="2">
      <t>ダイガク</t>
    </rPh>
    <rPh sb="2" eb="3">
      <t>トウ</t>
    </rPh>
    <rPh sb="4" eb="7">
      <t>シンガクシャ</t>
    </rPh>
    <phoneticPr fontId="8"/>
  </si>
  <si>
    <t>専修学校進学者、専修学校等入学者、公共職業能力開発施設等入学者（B,C,D)</t>
    <phoneticPr fontId="8"/>
  </si>
  <si>
    <t>就職者等
（E）</t>
    <rPh sb="3" eb="4">
      <t>トウ</t>
    </rPh>
    <phoneticPr fontId="8"/>
  </si>
  <si>
    <t>A.B,C,Dの
うち就職
している者（再掲）</t>
    <rPh sb="11" eb="13">
      <t>シュウショク</t>
    </rPh>
    <rPh sb="18" eb="19">
      <t>モノ</t>
    </rPh>
    <rPh sb="20" eb="22">
      <t>サイケイ</t>
    </rPh>
    <phoneticPr fontId="8"/>
  </si>
  <si>
    <r>
      <t>進学率　</t>
    </r>
    <r>
      <rPr>
        <sz val="8"/>
        <rFont val="ＭＳ 明朝"/>
        <family val="1"/>
        <charset val="128"/>
      </rPr>
      <t>（大学・短大等）</t>
    </r>
    <rPh sb="0" eb="2">
      <t>シンガク</t>
    </rPh>
    <rPh sb="2" eb="3">
      <t>リツ</t>
    </rPh>
    <rPh sb="5" eb="7">
      <t>ダイガク</t>
    </rPh>
    <rPh sb="8" eb="10">
      <t>タンダイ</t>
    </rPh>
    <rPh sb="10" eb="11">
      <t>トウ</t>
    </rPh>
    <phoneticPr fontId="8"/>
  </si>
  <si>
    <t xml:space="preserve">就職率
</t>
    <phoneticPr fontId="8"/>
  </si>
  <si>
    <t>136　　教育・文化</t>
    <rPh sb="5" eb="7">
      <t>キョウイク</t>
    </rPh>
    <rPh sb="8" eb="10">
      <t>ブンカ</t>
    </rPh>
    <phoneticPr fontId="8"/>
  </si>
  <si>
    <t>89．幼稚園の状況</t>
    <rPh sb="3" eb="6">
      <t>ヨウチエン</t>
    </rPh>
    <rPh sb="7" eb="9">
      <t>ジョウキョウ</t>
    </rPh>
    <phoneticPr fontId="8"/>
  </si>
  <si>
    <t>　園児数の推移</t>
    <rPh sb="5" eb="7">
      <t>スイイ</t>
    </rPh>
    <phoneticPr fontId="8"/>
  </si>
  <si>
    <t>各年5月1日　単位：人</t>
    <rPh sb="0" eb="2">
      <t>カクネン</t>
    </rPh>
    <rPh sb="3" eb="4">
      <t>ガツ</t>
    </rPh>
    <rPh sb="5" eb="6">
      <t>ニチ</t>
    </rPh>
    <phoneticPr fontId="8"/>
  </si>
  <si>
    <t>　施設別状況</t>
    <rPh sb="1" eb="3">
      <t>シセツ</t>
    </rPh>
    <rPh sb="3" eb="4">
      <t>ベツ</t>
    </rPh>
    <rPh sb="4" eb="6">
      <t>ジョウキョウ</t>
    </rPh>
    <phoneticPr fontId="8"/>
  </si>
  <si>
    <t>幼稚園名</t>
    <rPh sb="0" eb="3">
      <t>ヨウチエン</t>
    </rPh>
    <rPh sb="3" eb="4">
      <t>メイ</t>
    </rPh>
    <phoneticPr fontId="8"/>
  </si>
  <si>
    <t>園児・児童・生徒</t>
    <rPh sb="0" eb="2">
      <t>エンジ</t>
    </rPh>
    <rPh sb="3" eb="5">
      <t>ジドウ</t>
    </rPh>
    <rPh sb="6" eb="8">
      <t>セイト</t>
    </rPh>
    <phoneticPr fontId="8"/>
  </si>
  <si>
    <t>職員数</t>
    <rPh sb="0" eb="3">
      <t>ショクインスウ</t>
    </rPh>
    <phoneticPr fontId="8"/>
  </si>
  <si>
    <t>普通</t>
    <rPh sb="0" eb="2">
      <t>フツウ</t>
    </rPh>
    <phoneticPr fontId="8"/>
  </si>
  <si>
    <t>特別</t>
    <rPh sb="0" eb="2">
      <t>トクベツ</t>
    </rPh>
    <phoneticPr fontId="8"/>
  </si>
  <si>
    <t>本務者</t>
    <rPh sb="0" eb="1">
      <t>ホン</t>
    </rPh>
    <rPh sb="1" eb="2">
      <t>ム</t>
    </rPh>
    <rPh sb="2" eb="3">
      <t>シャ</t>
    </rPh>
    <phoneticPr fontId="8"/>
  </si>
  <si>
    <t>桃青の丘</t>
    <rPh sb="0" eb="1">
      <t>モモ</t>
    </rPh>
    <rPh sb="1" eb="2">
      <t>アオ</t>
    </rPh>
    <rPh sb="3" eb="4">
      <t>オカ</t>
    </rPh>
    <phoneticPr fontId="8"/>
  </si>
  <si>
    <t>白鳳</t>
    <rPh sb="0" eb="2">
      <t>ハクホウ</t>
    </rPh>
    <phoneticPr fontId="8"/>
  </si>
  <si>
    <t>（認定こども園）</t>
    <rPh sb="1" eb="3">
      <t>ニンテイ</t>
    </rPh>
    <rPh sb="6" eb="7">
      <t>エン</t>
    </rPh>
    <phoneticPr fontId="8"/>
  </si>
  <si>
    <t>青山よさみ</t>
    <rPh sb="0" eb="2">
      <t>アオヤマ</t>
    </rPh>
    <phoneticPr fontId="8"/>
  </si>
  <si>
    <t>合計</t>
    <rPh sb="0" eb="2">
      <t>ゴウケイ</t>
    </rPh>
    <phoneticPr fontId="8"/>
  </si>
  <si>
    <t>園児数</t>
    <phoneticPr fontId="8"/>
  </si>
  <si>
    <t>教育・文化　　137　</t>
    <rPh sb="0" eb="2">
      <t>キョウイク</t>
    </rPh>
    <rPh sb="3" eb="5">
      <t>ブンカ</t>
    </rPh>
    <phoneticPr fontId="8"/>
  </si>
  <si>
    <t>90．図書館の状況</t>
    <rPh sb="3" eb="6">
      <t>トショカン</t>
    </rPh>
    <rPh sb="7" eb="9">
      <t>ジョウキョウ</t>
    </rPh>
    <phoneticPr fontId="8"/>
  </si>
  <si>
    <t>　利用状況</t>
    <rPh sb="1" eb="3">
      <t>リヨウ</t>
    </rPh>
    <rPh sb="3" eb="5">
      <t>ジョウキョウ</t>
    </rPh>
    <phoneticPr fontId="8"/>
  </si>
  <si>
    <t>年 度</t>
    <rPh sb="0" eb="1">
      <t>トシ</t>
    </rPh>
    <rPh sb="2" eb="3">
      <t>ド</t>
    </rPh>
    <phoneticPr fontId="8"/>
  </si>
  <si>
    <t>開館日数</t>
    <rPh sb="0" eb="1">
      <t>カイ</t>
    </rPh>
    <rPh sb="1" eb="2">
      <t>カイカン</t>
    </rPh>
    <rPh sb="2" eb="4">
      <t>ニッスウ</t>
    </rPh>
    <phoneticPr fontId="8"/>
  </si>
  <si>
    <t>入館者数（人）</t>
    <rPh sb="0" eb="3">
      <t>ニュウカンシャ</t>
    </rPh>
    <rPh sb="3" eb="4">
      <t>スウ</t>
    </rPh>
    <rPh sb="5" eb="6">
      <t>ニン</t>
    </rPh>
    <phoneticPr fontId="8"/>
  </si>
  <si>
    <t>貸出登録者数</t>
    <rPh sb="0" eb="2">
      <t>カシダシ</t>
    </rPh>
    <rPh sb="2" eb="5">
      <t>トウロクシャ</t>
    </rPh>
    <rPh sb="5" eb="6">
      <t>スウ</t>
    </rPh>
    <phoneticPr fontId="8"/>
  </si>
  <si>
    <t>児童</t>
    <rPh sb="0" eb="2">
      <t>ジドウ</t>
    </rPh>
    <phoneticPr fontId="8"/>
  </si>
  <si>
    <t>一般</t>
    <rPh sb="0" eb="2">
      <t>イッパン</t>
    </rPh>
    <phoneticPr fontId="8"/>
  </si>
  <si>
    <t>（人）</t>
    <rPh sb="1" eb="2">
      <t>ニン</t>
    </rPh>
    <phoneticPr fontId="8"/>
  </si>
  <si>
    <t>令和3</t>
    <rPh sb="0" eb="2">
      <t>レイワ</t>
    </rPh>
    <phoneticPr fontId="8"/>
  </si>
  <si>
    <t>令和4</t>
    <rPh sb="0" eb="2">
      <t>レイワ</t>
    </rPh>
    <phoneticPr fontId="8"/>
  </si>
  <si>
    <t>令和5</t>
    <rPh sb="0" eb="2">
      <t>レイワ</t>
    </rPh>
    <phoneticPr fontId="3"/>
  </si>
  <si>
    <t>※登録者数は過去10年間で利用のある登録者</t>
    <phoneticPr fontId="8"/>
  </si>
  <si>
    <t>　蔵書冊数</t>
    <rPh sb="1" eb="3">
      <t>ゾウショ</t>
    </rPh>
    <rPh sb="3" eb="4">
      <t>サツ</t>
    </rPh>
    <rPh sb="4" eb="5">
      <t>スウ</t>
    </rPh>
    <phoneticPr fontId="8"/>
  </si>
  <si>
    <t>一般図書</t>
    <rPh sb="0" eb="2">
      <t>イッパン</t>
    </rPh>
    <rPh sb="2" eb="4">
      <t>トショ</t>
    </rPh>
    <phoneticPr fontId="8"/>
  </si>
  <si>
    <t>児童図書</t>
    <rPh sb="0" eb="2">
      <t>ジドウ</t>
    </rPh>
    <rPh sb="2" eb="4">
      <t>トショ</t>
    </rPh>
    <phoneticPr fontId="8"/>
  </si>
  <si>
    <t>郷土資料</t>
    <rPh sb="0" eb="2">
      <t>キョウド</t>
    </rPh>
    <rPh sb="2" eb="4">
      <t>シリョウ</t>
    </rPh>
    <phoneticPr fontId="8"/>
  </si>
  <si>
    <t>参考資料</t>
    <rPh sb="0" eb="2">
      <t>サンコウ</t>
    </rPh>
    <rPh sb="2" eb="4">
      <t>シリョウ</t>
    </rPh>
    <phoneticPr fontId="8"/>
  </si>
  <si>
    <t>別置</t>
    <rPh sb="0" eb="1">
      <t>ベツ</t>
    </rPh>
    <rPh sb="1" eb="2">
      <t>チ</t>
    </rPh>
    <phoneticPr fontId="8"/>
  </si>
  <si>
    <t>令和5</t>
    <rPh sb="0" eb="2">
      <t>レイワ</t>
    </rPh>
    <phoneticPr fontId="8"/>
  </si>
  <si>
    <t>注：コンピュータ管理のみの冊数</t>
    <rPh sb="0" eb="1">
      <t>チュウ</t>
    </rPh>
    <rPh sb="8" eb="10">
      <t>カンリ</t>
    </rPh>
    <rPh sb="13" eb="14">
      <t>サツ</t>
    </rPh>
    <rPh sb="14" eb="15">
      <t>スウ</t>
    </rPh>
    <phoneticPr fontId="8"/>
  </si>
  <si>
    <t>出典：伊賀市上野図書館</t>
    <rPh sb="0" eb="2">
      <t>シュッテン</t>
    </rPh>
    <rPh sb="3" eb="5">
      <t>イガ</t>
    </rPh>
    <rPh sb="5" eb="6">
      <t>シ</t>
    </rPh>
    <rPh sb="6" eb="8">
      <t>ウエノ</t>
    </rPh>
    <rPh sb="8" eb="11">
      <t>トショカン</t>
    </rPh>
    <phoneticPr fontId="8"/>
  </si>
  <si>
    <t>91．体育施設利用状況</t>
    <rPh sb="3" eb="5">
      <t>タイイク</t>
    </rPh>
    <rPh sb="5" eb="7">
      <t>シセツ</t>
    </rPh>
    <rPh sb="7" eb="9">
      <t>リヨウ</t>
    </rPh>
    <rPh sb="9" eb="11">
      <t>ジョウキョウ</t>
    </rPh>
    <phoneticPr fontId="8"/>
  </si>
  <si>
    <t>施設名</t>
    <rPh sb="0" eb="2">
      <t>シセツ</t>
    </rPh>
    <rPh sb="2" eb="3">
      <t>メイ</t>
    </rPh>
    <phoneticPr fontId="8"/>
  </si>
  <si>
    <t>令和4年度</t>
    <rPh sb="0" eb="2">
      <t>レイワ</t>
    </rPh>
    <rPh sb="3" eb="4">
      <t>ネン</t>
    </rPh>
    <rPh sb="4" eb="5">
      <t>ド</t>
    </rPh>
    <phoneticPr fontId="8"/>
  </si>
  <si>
    <t>令和5年度</t>
    <rPh sb="0" eb="2">
      <t>レイワ</t>
    </rPh>
    <rPh sb="3" eb="4">
      <t>ネン</t>
    </rPh>
    <rPh sb="4" eb="5">
      <t>ド</t>
    </rPh>
    <phoneticPr fontId="8"/>
  </si>
  <si>
    <t>延利用日数</t>
  </si>
  <si>
    <t>延利用者数</t>
  </si>
  <si>
    <t>延利用日数</t>
    <phoneticPr fontId="8"/>
  </si>
  <si>
    <t>延利用者数</t>
    <phoneticPr fontId="8"/>
  </si>
  <si>
    <t>上野運動公園野球場</t>
  </si>
  <si>
    <t>上野運動公園競技場</t>
  </si>
  <si>
    <t>上野運動公園スポーツセンター</t>
  </si>
  <si>
    <t>上野運動公園テニスコート</t>
  </si>
  <si>
    <t>上野緑ヶ丘テニスコート</t>
  </si>
  <si>
    <t>伊賀上野武道館</t>
  </si>
  <si>
    <t>伊賀市民体育館</t>
    <rPh sb="0" eb="2">
      <t>イガ</t>
    </rPh>
    <rPh sb="2" eb="4">
      <t>シミン</t>
    </rPh>
    <rPh sb="4" eb="7">
      <t>タイイクカン</t>
    </rPh>
    <phoneticPr fontId="8"/>
  </si>
  <si>
    <t>ゆめが丘テニスコート</t>
  </si>
  <si>
    <t>ゆめが丘多目的広場</t>
  </si>
  <si>
    <t>しらさぎ運動公園</t>
    <rPh sb="4" eb="8">
      <t>ウンドウコウエン</t>
    </rPh>
    <phoneticPr fontId="8"/>
  </si>
  <si>
    <t>いがまちスポーツセンター</t>
  </si>
  <si>
    <t>島ヶ原運動広場</t>
  </si>
  <si>
    <t>阿山第1運動公園</t>
    <phoneticPr fontId="8"/>
  </si>
  <si>
    <t>阿山第2運動公園</t>
  </si>
  <si>
    <t>阿山B&amp;G海洋センター</t>
  </si>
  <si>
    <t>大山田B&amp;G海洋センター</t>
  </si>
  <si>
    <t>大山田東グラウンド</t>
    <rPh sb="0" eb="3">
      <t>オオヤマダ</t>
    </rPh>
    <rPh sb="3" eb="4">
      <t>ヒガシ</t>
    </rPh>
    <phoneticPr fontId="8"/>
  </si>
  <si>
    <t>大山田東体育館</t>
    <rPh sb="0" eb="3">
      <t>オオヤマダ</t>
    </rPh>
    <rPh sb="3" eb="4">
      <t>ヒガシ</t>
    </rPh>
    <rPh sb="4" eb="7">
      <t>タイイクカン</t>
    </rPh>
    <phoneticPr fontId="8"/>
  </si>
  <si>
    <t>青山テニスコート</t>
    <phoneticPr fontId="8"/>
  </si>
  <si>
    <t>青山グラウンド</t>
    <phoneticPr fontId="8"/>
  </si>
  <si>
    <t>出典：伊賀市企画振興部スポーツ振興課</t>
    <rPh sb="0" eb="2">
      <t>シュッテン</t>
    </rPh>
    <rPh sb="3" eb="5">
      <t>イガ</t>
    </rPh>
    <rPh sb="5" eb="6">
      <t>シ</t>
    </rPh>
    <rPh sb="6" eb="8">
      <t>キカク</t>
    </rPh>
    <rPh sb="8" eb="10">
      <t>シンコウ</t>
    </rPh>
    <rPh sb="10" eb="11">
      <t>ブ</t>
    </rPh>
    <rPh sb="15" eb="17">
      <t>シンコウ</t>
    </rPh>
    <rPh sb="17" eb="18">
      <t>カ</t>
    </rPh>
    <phoneticPr fontId="8"/>
  </si>
  <si>
    <t>138　　教育・文化</t>
    <rPh sb="5" eb="7">
      <t>キョウイク</t>
    </rPh>
    <rPh sb="8" eb="10">
      <t>ブンカ</t>
    </rPh>
    <phoneticPr fontId="8"/>
  </si>
  <si>
    <t>92．伊賀市内指定・登録文化財件数一覧表</t>
    <rPh sb="3" eb="5">
      <t>イガ</t>
    </rPh>
    <rPh sb="5" eb="7">
      <t>シナイ</t>
    </rPh>
    <rPh sb="7" eb="9">
      <t>シテイ</t>
    </rPh>
    <rPh sb="10" eb="12">
      <t>トウロク</t>
    </rPh>
    <rPh sb="12" eb="15">
      <t>ブンカザイ</t>
    </rPh>
    <rPh sb="15" eb="17">
      <t>ケンスウ</t>
    </rPh>
    <rPh sb="17" eb="19">
      <t>イチラン</t>
    </rPh>
    <rPh sb="19" eb="20">
      <t>ヒョウ</t>
    </rPh>
    <phoneticPr fontId="8"/>
  </si>
  <si>
    <t>令和6年4月1日現在</t>
    <rPh sb="0" eb="2">
      <t>レイワ</t>
    </rPh>
    <phoneticPr fontId="8"/>
  </si>
  <si>
    <t>建造物</t>
    <rPh sb="0" eb="3">
      <t>ケンゾウブツ</t>
    </rPh>
    <phoneticPr fontId="8"/>
  </si>
  <si>
    <t>絵画</t>
    <rPh sb="0" eb="1">
      <t>エ</t>
    </rPh>
    <rPh sb="1" eb="2">
      <t>ガ</t>
    </rPh>
    <phoneticPr fontId="8"/>
  </si>
  <si>
    <t>彫刻</t>
    <rPh sb="0" eb="2">
      <t>チョウコク</t>
    </rPh>
    <phoneticPr fontId="8"/>
  </si>
  <si>
    <t>工芸品</t>
    <rPh sb="0" eb="3">
      <t>コウゲイヒン</t>
    </rPh>
    <phoneticPr fontId="8"/>
  </si>
  <si>
    <t>書跡</t>
    <rPh sb="0" eb="1">
      <t>ショ</t>
    </rPh>
    <rPh sb="1" eb="2">
      <t>アト</t>
    </rPh>
    <phoneticPr fontId="8"/>
  </si>
  <si>
    <t>歴史資料</t>
    <rPh sb="0" eb="2">
      <t>レキシ</t>
    </rPh>
    <rPh sb="2" eb="4">
      <t>シリョウ</t>
    </rPh>
    <phoneticPr fontId="8"/>
  </si>
  <si>
    <t>考古</t>
    <rPh sb="0" eb="2">
      <t>コウコ</t>
    </rPh>
    <phoneticPr fontId="8"/>
  </si>
  <si>
    <t>国指定</t>
    <rPh sb="0" eb="1">
      <t>クニ</t>
    </rPh>
    <rPh sb="1" eb="3">
      <t>シテイ</t>
    </rPh>
    <phoneticPr fontId="8"/>
  </si>
  <si>
    <t>国選択</t>
    <rPh sb="0" eb="1">
      <t>クニ</t>
    </rPh>
    <rPh sb="1" eb="3">
      <t>センタク</t>
    </rPh>
    <phoneticPr fontId="8"/>
  </si>
  <si>
    <t>県指定</t>
    <rPh sb="0" eb="1">
      <t>ケン</t>
    </rPh>
    <rPh sb="1" eb="3">
      <t>シテイ</t>
    </rPh>
    <phoneticPr fontId="8"/>
  </si>
  <si>
    <r>
      <t>11</t>
    </r>
    <r>
      <rPr>
        <sz val="8"/>
        <rFont val="ＭＳ 明朝"/>
        <family val="1"/>
        <charset val="128"/>
      </rPr>
      <t xml:space="preserve">
</t>
    </r>
    <r>
      <rPr>
        <sz val="7"/>
        <rFont val="ＭＳ 明朝"/>
        <family val="1"/>
        <charset val="128"/>
      </rPr>
      <t>(うち非公開１件）</t>
    </r>
    <rPh sb="6" eb="9">
      <t>ヒコウカイ</t>
    </rPh>
    <rPh sb="10" eb="11">
      <t>ケン</t>
    </rPh>
    <phoneticPr fontId="3"/>
  </si>
  <si>
    <t>市指定</t>
    <rPh sb="0" eb="1">
      <t>シ</t>
    </rPh>
    <rPh sb="1" eb="3">
      <t>シテイ</t>
    </rPh>
    <phoneticPr fontId="8"/>
  </si>
  <si>
    <t>国登録</t>
    <rPh sb="0" eb="1">
      <t>クニ</t>
    </rPh>
    <rPh sb="1" eb="3">
      <t>トウロク</t>
    </rPh>
    <phoneticPr fontId="8"/>
  </si>
  <si>
    <t>市登録</t>
    <rPh sb="0" eb="1">
      <t>シ</t>
    </rPh>
    <rPh sb="1" eb="3">
      <t>トウロク</t>
    </rPh>
    <phoneticPr fontId="8"/>
  </si>
  <si>
    <t>民俗文化財</t>
    <rPh sb="0" eb="2">
      <t>ミンゾク</t>
    </rPh>
    <rPh sb="2" eb="5">
      <t>ブンカザイ</t>
    </rPh>
    <phoneticPr fontId="8"/>
  </si>
  <si>
    <t>名勝及び
史跡</t>
    <rPh sb="0" eb="2">
      <t>メイショウ</t>
    </rPh>
    <rPh sb="2" eb="3">
      <t>オヨ</t>
    </rPh>
    <rPh sb="5" eb="7">
      <t>シセキ</t>
    </rPh>
    <phoneticPr fontId="8"/>
  </si>
  <si>
    <t>史跡及び
名勝</t>
    <rPh sb="0" eb="2">
      <t>シセキ</t>
    </rPh>
    <rPh sb="2" eb="3">
      <t>オヨ</t>
    </rPh>
    <rPh sb="5" eb="7">
      <t>メイショウ</t>
    </rPh>
    <phoneticPr fontId="8"/>
  </si>
  <si>
    <t>史跡</t>
    <rPh sb="0" eb="2">
      <t>シセキ</t>
    </rPh>
    <phoneticPr fontId="8"/>
  </si>
  <si>
    <t>天然記念物</t>
    <rPh sb="0" eb="2">
      <t>テンネン</t>
    </rPh>
    <rPh sb="2" eb="5">
      <t>キネンブツ</t>
    </rPh>
    <phoneticPr fontId="8"/>
  </si>
  <si>
    <t>計</t>
    <rPh sb="0" eb="1">
      <t>ケイ</t>
    </rPh>
    <phoneticPr fontId="8"/>
  </si>
  <si>
    <t>有形</t>
    <rPh sb="0" eb="2">
      <t>ユウケイ</t>
    </rPh>
    <phoneticPr fontId="8"/>
  </si>
  <si>
    <t>無形</t>
    <rPh sb="0" eb="2">
      <t>ムケイ</t>
    </rPh>
    <phoneticPr fontId="8"/>
  </si>
  <si>
    <t>出典：伊賀市教育委員会文化財課</t>
    <rPh sb="0" eb="2">
      <t>シュッテン</t>
    </rPh>
    <rPh sb="3" eb="6">
      <t>イガシ</t>
    </rPh>
    <rPh sb="6" eb="8">
      <t>キョウイク</t>
    </rPh>
    <rPh sb="8" eb="10">
      <t>イイン</t>
    </rPh>
    <rPh sb="10" eb="11">
      <t>カイ</t>
    </rPh>
    <rPh sb="11" eb="13">
      <t>ブンカ</t>
    </rPh>
    <rPh sb="13" eb="14">
      <t>ザイ</t>
    </rPh>
    <rPh sb="14" eb="15">
      <t>カ</t>
    </rPh>
    <phoneticPr fontId="8"/>
  </si>
  <si>
    <t>教育・文化　　139</t>
    <rPh sb="0" eb="2">
      <t>キョウイク</t>
    </rPh>
    <rPh sb="3" eb="5">
      <t>ブンカ</t>
    </rPh>
    <phoneticPr fontId="8"/>
  </si>
  <si>
    <t>93．国指定・選択文化財</t>
    <rPh sb="3" eb="4">
      <t>クニ</t>
    </rPh>
    <rPh sb="4" eb="6">
      <t>シテイ</t>
    </rPh>
    <rPh sb="7" eb="9">
      <t>センタク</t>
    </rPh>
    <rPh sb="9" eb="12">
      <t>ブンカザイ</t>
    </rPh>
    <phoneticPr fontId="8"/>
  </si>
  <si>
    <t>　国指定文化財</t>
    <rPh sb="1" eb="2">
      <t>クニ</t>
    </rPh>
    <rPh sb="2" eb="4">
      <t>シテイ</t>
    </rPh>
    <rPh sb="4" eb="7">
      <t>ブンカザイ</t>
    </rPh>
    <phoneticPr fontId="8"/>
  </si>
  <si>
    <t>令和6年4月1日現在　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</si>
  <si>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t>種　　別</t>
    <rPh sb="0" eb="1">
      <t>タネ</t>
    </rPh>
    <rPh sb="3" eb="4">
      <t>ベツ</t>
    </rPh>
    <phoneticPr fontId="8"/>
  </si>
  <si>
    <t>名　　　　　称</t>
    <rPh sb="0" eb="1">
      <t>ナ</t>
    </rPh>
    <rPh sb="6" eb="7">
      <t>ショウ</t>
    </rPh>
    <phoneticPr fontId="8"/>
  </si>
  <si>
    <t>員数</t>
    <rPh sb="0" eb="1">
      <t>イン</t>
    </rPh>
    <rPh sb="1" eb="2">
      <t>スウ</t>
    </rPh>
    <phoneticPr fontId="8"/>
  </si>
  <si>
    <t>所在地</t>
    <rPh sb="0" eb="3">
      <t>ショザイチ</t>
    </rPh>
    <phoneticPr fontId="8"/>
  </si>
  <si>
    <t>指定年月日</t>
    <rPh sb="0" eb="2">
      <t>シテイ</t>
    </rPh>
    <rPh sb="2" eb="3">
      <t>ネン</t>
    </rPh>
    <rPh sb="3" eb="5">
      <t>ガッピ</t>
    </rPh>
    <phoneticPr fontId="8"/>
  </si>
  <si>
    <t>有形文化財</t>
    <rPh sb="0" eb="1">
      <t>ユウ</t>
    </rPh>
    <rPh sb="1" eb="2">
      <t>ケイ</t>
    </rPh>
    <rPh sb="2" eb="3">
      <t>ブン</t>
    </rPh>
    <rPh sb="3" eb="4">
      <t>カ</t>
    </rPh>
    <rPh sb="4" eb="5">
      <t>ザイ</t>
    </rPh>
    <phoneticPr fontId="8"/>
  </si>
  <si>
    <t>観菩提寺本堂</t>
  </si>
  <si>
    <t>１棟</t>
    <rPh sb="1" eb="2">
      <t>ムネ</t>
    </rPh>
    <phoneticPr fontId="8"/>
  </si>
  <si>
    <t>明40. 5.27</t>
    <rPh sb="0" eb="1">
      <t>メイ</t>
    </rPh>
    <phoneticPr fontId="8"/>
  </si>
  <si>
    <t>観菩提寺楼門 附棟札</t>
    <rPh sb="7" eb="8">
      <t>フ</t>
    </rPh>
    <rPh sb="8" eb="9">
      <t>トウ</t>
    </rPh>
    <rPh sb="9" eb="10">
      <t>フダ</t>
    </rPh>
    <phoneticPr fontId="8"/>
  </si>
  <si>
    <t>大村神社宝殿 附棟札３枚</t>
    <phoneticPr fontId="8"/>
  </si>
  <si>
    <t xml:space="preserve">阿保  </t>
  </si>
  <si>
    <t>大 9. 4.15  　　　　　　　　　　　　　　　　　　　　　　　</t>
    <rPh sb="0" eb="1">
      <t>ダイ</t>
    </rPh>
    <phoneticPr fontId="8"/>
  </si>
  <si>
    <t>高倉神社本殿・境内社八幡社本殿・境内社</t>
    <rPh sb="0" eb="2">
      <t>タカクラ</t>
    </rPh>
    <rPh sb="2" eb="4">
      <t>ジンジャ</t>
    </rPh>
    <rPh sb="4" eb="6">
      <t>ホンデン</t>
    </rPh>
    <rPh sb="7" eb="9">
      <t>ケイダイ</t>
    </rPh>
    <rPh sb="9" eb="10">
      <t>シャ</t>
    </rPh>
    <rPh sb="10" eb="12">
      <t>ハチマン</t>
    </rPh>
    <rPh sb="12" eb="15">
      <t>シャモトドノ</t>
    </rPh>
    <rPh sb="16" eb="18">
      <t>ケイダイ</t>
    </rPh>
    <rPh sb="18" eb="19">
      <t>シャ</t>
    </rPh>
    <phoneticPr fontId="8"/>
  </si>
  <si>
    <t>３棟</t>
    <rPh sb="1" eb="2">
      <t>ムネ</t>
    </rPh>
    <phoneticPr fontId="8"/>
  </si>
  <si>
    <t>西高倉</t>
    <rPh sb="0" eb="1">
      <t>セイ</t>
    </rPh>
    <rPh sb="1" eb="3">
      <t>タカクラ</t>
    </rPh>
    <phoneticPr fontId="8"/>
  </si>
  <si>
    <t>大15. 4.19  　　　　　　　　　　　　　　　　　　　　　　　</t>
    <rPh sb="0" eb="1">
      <t>ダイ</t>
    </rPh>
    <phoneticPr fontId="8"/>
  </si>
  <si>
    <t>春日社本殿　附棟札６枚</t>
    <rPh sb="0" eb="2">
      <t>カスガ</t>
    </rPh>
    <rPh sb="2" eb="3">
      <t>シャ</t>
    </rPh>
    <rPh sb="3" eb="5">
      <t>ホンデン</t>
    </rPh>
    <rPh sb="6" eb="7">
      <t>フ</t>
    </rPh>
    <rPh sb="7" eb="8">
      <t>ムネ</t>
    </rPh>
    <rPh sb="8" eb="9">
      <t>サツ</t>
    </rPh>
    <rPh sb="10" eb="11">
      <t>マイ</t>
    </rPh>
    <phoneticPr fontId="8"/>
  </si>
  <si>
    <t>猪田神社本殿　附棟札６枚</t>
    <rPh sb="0" eb="1">
      <t>イ</t>
    </rPh>
    <rPh sb="1" eb="2">
      <t>タ</t>
    </rPh>
    <rPh sb="2" eb="4">
      <t>ジンジャ</t>
    </rPh>
    <rPh sb="4" eb="6">
      <t>ホンデン</t>
    </rPh>
    <rPh sb="7" eb="8">
      <t>フ</t>
    </rPh>
    <rPh sb="8" eb="9">
      <t>トウ</t>
    </rPh>
    <rPh sb="9" eb="10">
      <t>サツ</t>
    </rPh>
    <rPh sb="11" eb="12">
      <t>マイ</t>
    </rPh>
    <phoneticPr fontId="8"/>
  </si>
  <si>
    <t>猪田</t>
    <rPh sb="0" eb="1">
      <t>イ</t>
    </rPh>
    <rPh sb="1" eb="2">
      <t>タ</t>
    </rPh>
    <phoneticPr fontId="8"/>
  </si>
  <si>
    <t>昭14.10.25　　　　　　　　　　　　　　　　　　　　　　　　　　</t>
    <rPh sb="0" eb="1">
      <t>ショウ</t>
    </rPh>
    <phoneticPr fontId="8"/>
  </si>
  <si>
    <t>射手神社十三重塔（南方塔）</t>
    <rPh sb="0" eb="1">
      <t>イ</t>
    </rPh>
    <rPh sb="1" eb="2">
      <t>テ</t>
    </rPh>
    <rPh sb="2" eb="4">
      <t>ジンジャ</t>
    </rPh>
    <rPh sb="4" eb="6">
      <t>13</t>
    </rPh>
    <rPh sb="6" eb="7">
      <t>チョウ</t>
    </rPh>
    <rPh sb="7" eb="8">
      <t>トウ</t>
    </rPh>
    <rPh sb="9" eb="11">
      <t>ナンポウ</t>
    </rPh>
    <rPh sb="11" eb="12">
      <t>トウ</t>
    </rPh>
    <phoneticPr fontId="8"/>
  </si>
  <si>
    <t>１基</t>
    <rPh sb="1" eb="2">
      <t>キ</t>
    </rPh>
    <phoneticPr fontId="8"/>
  </si>
  <si>
    <t>長田</t>
    <rPh sb="0" eb="2">
      <t>ナガタ</t>
    </rPh>
    <phoneticPr fontId="8"/>
  </si>
  <si>
    <t>昭31. 6.28</t>
    <rPh sb="0" eb="1">
      <t>ショウ</t>
    </rPh>
    <phoneticPr fontId="8"/>
  </si>
  <si>
    <t>町井家住宅　主屋・書院</t>
    <rPh sb="0" eb="2">
      <t>マチイ</t>
    </rPh>
    <rPh sb="2" eb="3">
      <t>ケ</t>
    </rPh>
    <rPh sb="3" eb="5">
      <t>ジュウタク</t>
    </rPh>
    <rPh sb="6" eb="7">
      <t>シュ</t>
    </rPh>
    <rPh sb="7" eb="8">
      <t>ヤ</t>
    </rPh>
    <rPh sb="9" eb="11">
      <t>ショイン</t>
    </rPh>
    <phoneticPr fontId="8"/>
  </si>
  <si>
    <t>２棟</t>
    <rPh sb="1" eb="2">
      <t>ムネ</t>
    </rPh>
    <phoneticPr fontId="8"/>
  </si>
  <si>
    <t>枅川</t>
    <rPh sb="0" eb="1">
      <t>ケイ</t>
    </rPh>
    <rPh sb="1" eb="2">
      <t>カワ</t>
    </rPh>
    <phoneticPr fontId="8"/>
  </si>
  <si>
    <t>昭50. 6.23</t>
    <rPh sb="0" eb="1">
      <t>ショウ</t>
    </rPh>
    <phoneticPr fontId="8"/>
  </si>
  <si>
    <t>俳聖殿　附厨子１基・棟札１枚・門１棟</t>
    <rPh sb="0" eb="1">
      <t>ハイ</t>
    </rPh>
    <rPh sb="1" eb="2">
      <t>セイ</t>
    </rPh>
    <rPh sb="2" eb="3">
      <t>デン</t>
    </rPh>
    <rPh sb="4" eb="5">
      <t>フ</t>
    </rPh>
    <rPh sb="5" eb="7">
      <t>ズシ</t>
    </rPh>
    <rPh sb="8" eb="9">
      <t>キ</t>
    </rPh>
    <rPh sb="10" eb="11">
      <t>ムネ</t>
    </rPh>
    <rPh sb="11" eb="12">
      <t>フダ</t>
    </rPh>
    <rPh sb="13" eb="14">
      <t>マイ</t>
    </rPh>
    <rPh sb="15" eb="16">
      <t>モン</t>
    </rPh>
    <rPh sb="17" eb="18">
      <t>トウ</t>
    </rPh>
    <phoneticPr fontId="8"/>
  </si>
  <si>
    <t>１棟</t>
    <rPh sb="1" eb="2">
      <t>トウ</t>
    </rPh>
    <phoneticPr fontId="8"/>
  </si>
  <si>
    <t>上野丸之内</t>
    <rPh sb="0" eb="2">
      <t>ウエノ</t>
    </rPh>
    <rPh sb="2" eb="5">
      <t>マルノウチ</t>
    </rPh>
    <phoneticPr fontId="8"/>
  </si>
  <si>
    <t>平22.12.24</t>
    <rPh sb="0" eb="1">
      <t>ヒラ</t>
    </rPh>
    <phoneticPr fontId="8"/>
  </si>
  <si>
    <t>絵画</t>
    <rPh sb="0" eb="2">
      <t>カイガ</t>
    </rPh>
    <phoneticPr fontId="8"/>
  </si>
  <si>
    <t>絹本著色藤堂高虎像</t>
    <rPh sb="0" eb="1">
      <t>キヌ</t>
    </rPh>
    <rPh sb="1" eb="2">
      <t>モト</t>
    </rPh>
    <rPh sb="2" eb="3">
      <t>チョ</t>
    </rPh>
    <rPh sb="3" eb="4">
      <t>イロ</t>
    </rPh>
    <rPh sb="4" eb="6">
      <t>トウドウ</t>
    </rPh>
    <rPh sb="6" eb="7">
      <t>タカ</t>
    </rPh>
    <rPh sb="7" eb="8">
      <t>トラ</t>
    </rPh>
    <rPh sb="8" eb="9">
      <t>ゾウ</t>
    </rPh>
    <phoneticPr fontId="8"/>
  </si>
  <si>
    <t>１幅</t>
    <rPh sb="1" eb="2">
      <t>ハバ</t>
    </rPh>
    <phoneticPr fontId="8"/>
  </si>
  <si>
    <t>長田 　</t>
    <rPh sb="0" eb="2">
      <t>ナガタ</t>
    </rPh>
    <phoneticPr fontId="8"/>
  </si>
  <si>
    <t>明39. 4.14</t>
    <rPh sb="0" eb="1">
      <t>メイ</t>
    </rPh>
    <phoneticPr fontId="8"/>
  </si>
  <si>
    <t>絹本著色興正菩薩像</t>
  </si>
  <si>
    <t>富永 　</t>
  </si>
  <si>
    <t>明45. 2. 8</t>
    <rPh sb="0" eb="1">
      <t>メイ</t>
    </rPh>
    <phoneticPr fontId="8"/>
  </si>
  <si>
    <t>木造十一面観音立像</t>
  </si>
  <si>
    <t>１躯</t>
    <rPh sb="1" eb="2">
      <t>ムクロ</t>
    </rPh>
    <phoneticPr fontId="8"/>
  </si>
  <si>
    <t>島ヶ原 　</t>
  </si>
  <si>
    <t>明37. 8.29</t>
    <rPh sb="0" eb="1">
      <t>メイ</t>
    </rPh>
    <phoneticPr fontId="8"/>
  </si>
  <si>
    <t>木造俊乗上人坐像</t>
  </si>
  <si>
    <t>木造僧形坐像</t>
  </si>
  <si>
    <t>大 2. 4.14</t>
    <rPh sb="0" eb="1">
      <t>ダイ</t>
    </rPh>
    <phoneticPr fontId="8"/>
  </si>
  <si>
    <t>木造虚空蔵菩薩坐像</t>
    <rPh sb="0" eb="2">
      <t>モクゾウ</t>
    </rPh>
    <rPh sb="2" eb="3">
      <t>キョ</t>
    </rPh>
    <rPh sb="3" eb="4">
      <t>クウ</t>
    </rPh>
    <rPh sb="4" eb="5">
      <t>クラ</t>
    </rPh>
    <rPh sb="5" eb="7">
      <t>ボサツ</t>
    </rPh>
    <rPh sb="7" eb="9">
      <t>ザゾウ</t>
    </rPh>
    <phoneticPr fontId="8"/>
  </si>
  <si>
    <t>山出 　</t>
    <rPh sb="0" eb="1">
      <t>ヤマ</t>
    </rPh>
    <rPh sb="1" eb="2">
      <t>デ</t>
    </rPh>
    <phoneticPr fontId="8"/>
  </si>
  <si>
    <t>大 4. 3.26</t>
    <rPh sb="0" eb="1">
      <t>ダイ</t>
    </rPh>
    <phoneticPr fontId="8"/>
  </si>
  <si>
    <t>木造阿弥陀如来坐像</t>
    <rPh sb="0" eb="2">
      <t>モクゾウ</t>
    </rPh>
    <rPh sb="2" eb="3">
      <t>ア</t>
    </rPh>
    <rPh sb="3" eb="4">
      <t>ヤ</t>
    </rPh>
    <rPh sb="4" eb="5">
      <t>ダ</t>
    </rPh>
    <rPh sb="5" eb="7">
      <t>ニョライ</t>
    </rPh>
    <rPh sb="7" eb="9">
      <t>ザゾウ</t>
    </rPh>
    <phoneticPr fontId="8"/>
  </si>
  <si>
    <t>菖蒲池 　</t>
    <rPh sb="0" eb="1">
      <t>ショウ</t>
    </rPh>
    <rPh sb="1" eb="2">
      <t>ガマ</t>
    </rPh>
    <rPh sb="2" eb="3">
      <t>イケ</t>
    </rPh>
    <phoneticPr fontId="8"/>
  </si>
  <si>
    <t>大 4. 8.10</t>
    <rPh sb="0" eb="1">
      <t>ダイ</t>
    </rPh>
    <phoneticPr fontId="8"/>
  </si>
  <si>
    <t>木造四天王立像</t>
    <rPh sb="0" eb="2">
      <t>モクゾウ</t>
    </rPh>
    <rPh sb="2" eb="5">
      <t>シテンノウ</t>
    </rPh>
    <rPh sb="5" eb="7">
      <t>リツゾウ</t>
    </rPh>
    <phoneticPr fontId="8"/>
  </si>
  <si>
    <t>４躯</t>
    <rPh sb="1" eb="2">
      <t>ムクロ</t>
    </rPh>
    <phoneticPr fontId="8"/>
  </si>
  <si>
    <t>木造阿弥陀如来坐像</t>
  </si>
  <si>
    <t>東谷 　</t>
    <rPh sb="0" eb="1">
      <t>トウ</t>
    </rPh>
    <rPh sb="1" eb="2">
      <t>コク</t>
    </rPh>
    <phoneticPr fontId="8"/>
  </si>
  <si>
    <t>木造薬師如来坐像</t>
    <rPh sb="0" eb="2">
      <t>モクゾウ</t>
    </rPh>
    <rPh sb="2" eb="4">
      <t>ヤクシ</t>
    </rPh>
    <rPh sb="4" eb="6">
      <t>ニョライ</t>
    </rPh>
    <rPh sb="6" eb="8">
      <t>ザゾウ</t>
    </rPh>
    <phoneticPr fontId="8"/>
  </si>
  <si>
    <t>森寺 　</t>
    <rPh sb="0" eb="1">
      <t>モリ</t>
    </rPh>
    <rPh sb="1" eb="2">
      <t>デラ</t>
    </rPh>
    <phoneticPr fontId="8"/>
  </si>
  <si>
    <t xml:space="preserve">大 4. 8.10 </t>
    <rPh sb="0" eb="1">
      <t>ダイ</t>
    </rPh>
    <phoneticPr fontId="8"/>
  </si>
  <si>
    <t>木造五大明王像</t>
    <rPh sb="0" eb="2">
      <t>モクゾウ</t>
    </rPh>
    <rPh sb="2" eb="4">
      <t>ゴダイ</t>
    </rPh>
    <rPh sb="4" eb="6">
      <t>ミョウオウ</t>
    </rPh>
    <rPh sb="6" eb="7">
      <t>ゾウ</t>
    </rPh>
    <phoneticPr fontId="8"/>
  </si>
  <si>
    <t>５躯</t>
    <rPh sb="1" eb="2">
      <t>ムクロ</t>
    </rPh>
    <phoneticPr fontId="8"/>
  </si>
  <si>
    <t>古郡 　</t>
    <rPh sb="0" eb="1">
      <t>コ</t>
    </rPh>
    <rPh sb="1" eb="2">
      <t>グン</t>
    </rPh>
    <phoneticPr fontId="8"/>
  </si>
  <si>
    <t>木造日光・月光菩薩立像</t>
    <rPh sb="0" eb="2">
      <t>モクゾウ</t>
    </rPh>
    <rPh sb="2" eb="4">
      <t>ニッコウ</t>
    </rPh>
    <rPh sb="5" eb="6">
      <t>ゲツ</t>
    </rPh>
    <rPh sb="6" eb="7">
      <t>ヒカリ</t>
    </rPh>
    <rPh sb="7" eb="9">
      <t>ボサツ</t>
    </rPh>
    <rPh sb="9" eb="11">
      <t>リツゾウ</t>
    </rPh>
    <phoneticPr fontId="8"/>
  </si>
  <si>
    <t>２躯</t>
    <rPh sb="1" eb="2">
      <t>ムクロ</t>
    </rPh>
    <phoneticPr fontId="8"/>
  </si>
  <si>
    <t>湯屋谷 　</t>
    <rPh sb="0" eb="2">
      <t>ユヤ</t>
    </rPh>
    <rPh sb="2" eb="3">
      <t>タニ</t>
    </rPh>
    <phoneticPr fontId="8"/>
  </si>
  <si>
    <t>木造阿弥陀如来及両脇侍像</t>
    <rPh sb="0" eb="2">
      <t>モクゾウ</t>
    </rPh>
    <rPh sb="2" eb="3">
      <t>ア</t>
    </rPh>
    <rPh sb="3" eb="4">
      <t>ヤ</t>
    </rPh>
    <rPh sb="4" eb="5">
      <t>ダ</t>
    </rPh>
    <rPh sb="5" eb="7">
      <t>ニョライ</t>
    </rPh>
    <rPh sb="7" eb="8">
      <t>オヨ</t>
    </rPh>
    <rPh sb="8" eb="10">
      <t>リョウワキ</t>
    </rPh>
    <rPh sb="10" eb="11">
      <t>ジ</t>
    </rPh>
    <rPh sb="11" eb="12">
      <t>ゾウ</t>
    </rPh>
    <phoneticPr fontId="8"/>
  </si>
  <si>
    <t>３躯</t>
    <rPh sb="1" eb="2">
      <t>ムクロ</t>
    </rPh>
    <phoneticPr fontId="8"/>
  </si>
  <si>
    <t>東高倉 　</t>
    <rPh sb="0" eb="1">
      <t>トウ</t>
    </rPh>
    <rPh sb="1" eb="2">
      <t>コウ</t>
    </rPh>
    <rPh sb="2" eb="3">
      <t>クラ</t>
    </rPh>
    <phoneticPr fontId="8"/>
  </si>
  <si>
    <t>大 5. 8.17　　　　　　　　　　　　　　　　　　</t>
    <rPh sb="0" eb="1">
      <t>ダイ</t>
    </rPh>
    <phoneticPr fontId="8"/>
  </si>
  <si>
    <t>木造観世音菩薩坐像・勢至菩薩坐像</t>
    <rPh sb="0" eb="2">
      <t>モクゾウ</t>
    </rPh>
    <rPh sb="2" eb="5">
      <t>カンゼオン</t>
    </rPh>
    <rPh sb="5" eb="7">
      <t>ボサツ</t>
    </rPh>
    <rPh sb="7" eb="9">
      <t>ザゾウ</t>
    </rPh>
    <rPh sb="10" eb="12">
      <t>セイシ</t>
    </rPh>
    <rPh sb="12" eb="14">
      <t>ボサツ</t>
    </rPh>
    <rPh sb="14" eb="16">
      <t>ザゾウ</t>
    </rPh>
    <phoneticPr fontId="8"/>
  </si>
  <si>
    <t>界外</t>
    <rPh sb="0" eb="1">
      <t>カイ</t>
    </rPh>
    <rPh sb="1" eb="2">
      <t>ソト</t>
    </rPh>
    <phoneticPr fontId="8"/>
  </si>
  <si>
    <t>大 5. 8.17</t>
    <rPh sb="0" eb="1">
      <t>ダイ</t>
    </rPh>
    <phoneticPr fontId="8"/>
  </si>
  <si>
    <t>寺脇 　</t>
  </si>
  <si>
    <t>木造地蔵菩薩坐像</t>
  </si>
  <si>
    <t>柘植町 　</t>
  </si>
  <si>
    <t>昭11. 5. 6</t>
    <rPh sb="0" eb="1">
      <t>ショウ</t>
    </rPh>
    <phoneticPr fontId="8"/>
  </si>
  <si>
    <t>木造阿弥陀如来坐像</t>
    <rPh sb="0" eb="2">
      <t>モクゾウ</t>
    </rPh>
    <rPh sb="2" eb="3">
      <t>ア</t>
    </rPh>
    <rPh sb="3" eb="4">
      <t>ヤ</t>
    </rPh>
    <rPh sb="4" eb="5">
      <t>ダ</t>
    </rPh>
    <rPh sb="5" eb="7">
      <t>ニョライ</t>
    </rPh>
    <rPh sb="7" eb="8">
      <t>ザ</t>
    </rPh>
    <rPh sb="8" eb="9">
      <t>ゾウ</t>
    </rPh>
    <phoneticPr fontId="8"/>
  </si>
  <si>
    <t>上野寺町 　</t>
    <rPh sb="0" eb="1">
      <t>ウエ</t>
    </rPh>
    <rPh sb="1" eb="2">
      <t>ノ</t>
    </rPh>
    <rPh sb="2" eb="4">
      <t>テラマチ</t>
    </rPh>
    <phoneticPr fontId="8"/>
  </si>
  <si>
    <t>昭12. 8.25</t>
    <rPh sb="0" eb="1">
      <t>ショウ</t>
    </rPh>
    <phoneticPr fontId="8"/>
  </si>
  <si>
    <t>木造薬師如来坐像</t>
    <rPh sb="0" eb="2">
      <t>モクゾウ</t>
    </rPh>
    <rPh sb="2" eb="4">
      <t>ヤクシ</t>
    </rPh>
    <rPh sb="4" eb="6">
      <t>ニョライ</t>
    </rPh>
    <rPh sb="6" eb="7">
      <t>ザ</t>
    </rPh>
    <rPh sb="7" eb="8">
      <t>ゾウ</t>
    </rPh>
    <phoneticPr fontId="8"/>
  </si>
  <si>
    <t>猪田 　</t>
    <rPh sb="0" eb="1">
      <t>イ</t>
    </rPh>
    <rPh sb="1" eb="2">
      <t>タ</t>
    </rPh>
    <phoneticPr fontId="8"/>
  </si>
  <si>
    <t>昭24. 2.18</t>
    <rPh sb="0" eb="1">
      <t>ショウ</t>
    </rPh>
    <phoneticPr fontId="8"/>
  </si>
  <si>
    <t>木造如来坐像　附石造基壇</t>
  </si>
  <si>
    <t>1躯(1基)</t>
    <rPh sb="1" eb="2">
      <t>ムクロ</t>
    </rPh>
    <rPh sb="4" eb="5">
      <t>キ</t>
    </rPh>
    <phoneticPr fontId="8"/>
  </si>
  <si>
    <t>昭50. 6.12</t>
    <rPh sb="0" eb="1">
      <t>ショウ</t>
    </rPh>
    <phoneticPr fontId="8"/>
  </si>
  <si>
    <t>三田 　</t>
    <rPh sb="0" eb="2">
      <t>ミタ</t>
    </rPh>
    <phoneticPr fontId="8"/>
  </si>
  <si>
    <t>平 3. 6.21</t>
    <rPh sb="0" eb="1">
      <t>ヘイ</t>
    </rPh>
    <phoneticPr fontId="8"/>
  </si>
  <si>
    <t>紙本墨書大般若経　附唐櫃六合</t>
  </si>
  <si>
    <t>595帖</t>
    <rPh sb="3" eb="4">
      <t>チョウ</t>
    </rPh>
    <phoneticPr fontId="8"/>
  </si>
  <si>
    <t xml:space="preserve">種生 </t>
  </si>
  <si>
    <t>昭37. 2. 2</t>
    <rPh sb="0" eb="1">
      <t>ショウ</t>
    </rPh>
    <phoneticPr fontId="8"/>
  </si>
  <si>
    <t>更科紀行　芭蕉自筆稿本</t>
    <rPh sb="0" eb="2">
      <t>サラシナ</t>
    </rPh>
    <rPh sb="2" eb="4">
      <t>キコウ</t>
    </rPh>
    <rPh sb="5" eb="7">
      <t>バショウ</t>
    </rPh>
    <rPh sb="7" eb="9">
      <t>ジヒツ</t>
    </rPh>
    <rPh sb="9" eb="11">
      <t>コウホン</t>
    </rPh>
    <phoneticPr fontId="8"/>
  </si>
  <si>
    <t>１巻</t>
    <rPh sb="1" eb="2">
      <t>マキ</t>
    </rPh>
    <phoneticPr fontId="8"/>
  </si>
  <si>
    <t>上野丸之内</t>
    <rPh sb="0" eb="1">
      <t>ウエ</t>
    </rPh>
    <rPh sb="1" eb="2">
      <t>ノ</t>
    </rPh>
    <rPh sb="2" eb="5">
      <t>マルノウチ</t>
    </rPh>
    <phoneticPr fontId="8"/>
  </si>
  <si>
    <t>昭52. 6.11</t>
    <rPh sb="0" eb="1">
      <t>ショウ</t>
    </rPh>
    <phoneticPr fontId="8"/>
  </si>
  <si>
    <t>考古資料</t>
    <rPh sb="0" eb="2">
      <t>コウコ</t>
    </rPh>
    <rPh sb="2" eb="4">
      <t>シリョウ</t>
    </rPh>
    <phoneticPr fontId="8"/>
  </si>
  <si>
    <t>板彫五輪塔</t>
  </si>
  <si>
    <t>１面</t>
    <rPh sb="1" eb="2">
      <t>メン</t>
    </rPh>
    <phoneticPr fontId="8"/>
  </si>
  <si>
    <t>無形民俗文化財</t>
    <phoneticPr fontId="3"/>
  </si>
  <si>
    <t>上野天神祭のダンジリ行事</t>
    <rPh sb="0" eb="2">
      <t>ウエノ</t>
    </rPh>
    <rPh sb="2" eb="4">
      <t>テンジン</t>
    </rPh>
    <rPh sb="4" eb="5">
      <t>マツ</t>
    </rPh>
    <rPh sb="10" eb="12">
      <t>ギョウジ</t>
    </rPh>
    <phoneticPr fontId="8"/>
  </si>
  <si>
    <t>　</t>
  </si>
  <si>
    <t>上野東町ほか12町</t>
    <phoneticPr fontId="3"/>
  </si>
  <si>
    <t>平14. 2.12</t>
    <rPh sb="0" eb="1">
      <t>ヘイ</t>
    </rPh>
    <phoneticPr fontId="8"/>
  </si>
  <si>
    <t>勝手神社の神事踊</t>
    <rPh sb="0" eb="2">
      <t>カッテ</t>
    </rPh>
    <rPh sb="2" eb="4">
      <t>ジンジャ</t>
    </rPh>
    <rPh sb="5" eb="7">
      <t>シンジ</t>
    </rPh>
    <rPh sb="7" eb="8">
      <t>オド</t>
    </rPh>
    <phoneticPr fontId="8"/>
  </si>
  <si>
    <t>山畑</t>
    <rPh sb="0" eb="2">
      <t>ヤバタ</t>
    </rPh>
    <phoneticPr fontId="3"/>
  </si>
  <si>
    <t>平30. 3. 8</t>
    <rPh sb="0" eb="1">
      <t>ヘイ</t>
    </rPh>
    <phoneticPr fontId="8"/>
  </si>
  <si>
    <t>記念物</t>
    <rPh sb="0" eb="3">
      <t>キネンブツ</t>
    </rPh>
    <phoneticPr fontId="8"/>
  </si>
  <si>
    <t>名勝及び史跡</t>
    <rPh sb="0" eb="1">
      <t>メイ</t>
    </rPh>
    <rPh sb="1" eb="2">
      <t>カツ</t>
    </rPh>
    <rPh sb="2" eb="3">
      <t>オヨ</t>
    </rPh>
    <rPh sb="4" eb="5">
      <t>シ</t>
    </rPh>
    <rPh sb="5" eb="6">
      <t>セキ</t>
    </rPh>
    <phoneticPr fontId="8"/>
  </si>
  <si>
    <t>城之越遺跡</t>
    <rPh sb="0" eb="1">
      <t>ジョウ</t>
    </rPh>
    <rPh sb="1" eb="2">
      <t>ノ</t>
    </rPh>
    <rPh sb="2" eb="3">
      <t>コシ</t>
    </rPh>
    <rPh sb="3" eb="5">
      <t>イセキ</t>
    </rPh>
    <phoneticPr fontId="8"/>
  </si>
  <si>
    <t>比土</t>
    <rPh sb="0" eb="1">
      <t>ヒ</t>
    </rPh>
    <rPh sb="1" eb="2">
      <t>ド</t>
    </rPh>
    <phoneticPr fontId="8"/>
  </si>
  <si>
    <t>平 5.10.29</t>
    <rPh sb="0" eb="1">
      <t>ヘイ</t>
    </rPh>
    <phoneticPr fontId="8"/>
  </si>
  <si>
    <t>御墓山古墳</t>
    <rPh sb="0" eb="1">
      <t>ミ</t>
    </rPh>
    <rPh sb="1" eb="2">
      <t>ハカ</t>
    </rPh>
    <rPh sb="2" eb="3">
      <t>ヤマ</t>
    </rPh>
    <rPh sb="3" eb="5">
      <t>コフン</t>
    </rPh>
    <phoneticPr fontId="8"/>
  </si>
  <si>
    <t>佐那具町</t>
    <rPh sb="0" eb="4">
      <t>サナグチョウ</t>
    </rPh>
    <phoneticPr fontId="8"/>
  </si>
  <si>
    <t>大10. 3. 3             　　　　　　</t>
    <rPh sb="0" eb="1">
      <t>ダイ</t>
    </rPh>
    <phoneticPr fontId="8"/>
  </si>
  <si>
    <t>長楽山廃寺跡</t>
    <rPh sb="0" eb="1">
      <t>ナガ</t>
    </rPh>
    <rPh sb="1" eb="2">
      <t>ラク</t>
    </rPh>
    <rPh sb="2" eb="3">
      <t>ヤマ</t>
    </rPh>
    <rPh sb="3" eb="4">
      <t>ハイ</t>
    </rPh>
    <rPh sb="4" eb="5">
      <t>テラ</t>
    </rPh>
    <rPh sb="5" eb="6">
      <t>アト</t>
    </rPh>
    <phoneticPr fontId="8"/>
  </si>
  <si>
    <t>西明寺</t>
    <rPh sb="0" eb="3">
      <t>サイミョウジ</t>
    </rPh>
    <phoneticPr fontId="8"/>
  </si>
  <si>
    <t>大12. 3. 7　　　　　　　　　　　　　　</t>
    <rPh sb="0" eb="1">
      <t>タイ</t>
    </rPh>
    <phoneticPr fontId="8"/>
  </si>
  <si>
    <t>旧崇広堂</t>
    <rPh sb="0" eb="1">
      <t>キュウ</t>
    </rPh>
    <rPh sb="1" eb="2">
      <t>スウ</t>
    </rPh>
    <rPh sb="2" eb="3">
      <t>ヒロ</t>
    </rPh>
    <rPh sb="3" eb="4">
      <t>ドウ</t>
    </rPh>
    <phoneticPr fontId="8"/>
  </si>
  <si>
    <t xml:space="preserve">昭 5.11.19                       </t>
    <rPh sb="0" eb="1">
      <t>ショウ</t>
    </rPh>
    <phoneticPr fontId="8"/>
  </si>
  <si>
    <t>廃補陀落寺町石</t>
    <rPh sb="0" eb="1">
      <t>ハイ</t>
    </rPh>
    <rPh sb="1" eb="2">
      <t>ホ</t>
    </rPh>
    <rPh sb="2" eb="3">
      <t>ダ</t>
    </rPh>
    <rPh sb="3" eb="4">
      <t>ラク</t>
    </rPh>
    <rPh sb="4" eb="6">
      <t>テラマチ</t>
    </rPh>
    <rPh sb="6" eb="7">
      <t>イシ</t>
    </rPh>
    <phoneticPr fontId="8"/>
  </si>
  <si>
    <t>８基</t>
    <rPh sb="1" eb="2">
      <t>キ</t>
    </rPh>
    <phoneticPr fontId="8"/>
  </si>
  <si>
    <t>昭 8. 2.28</t>
    <rPh sb="0" eb="1">
      <t>ショウ</t>
    </rPh>
    <phoneticPr fontId="8"/>
  </si>
  <si>
    <t>伊賀国分寺跡</t>
    <rPh sb="0" eb="2">
      <t>イガ</t>
    </rPh>
    <rPh sb="2" eb="5">
      <t>コクブンジ</t>
    </rPh>
    <rPh sb="5" eb="6">
      <t>アト</t>
    </rPh>
    <phoneticPr fontId="8"/>
  </si>
  <si>
    <t>昭23. 1.14　　　　　　　　　　　</t>
    <rPh sb="0" eb="1">
      <t>アキラ</t>
    </rPh>
    <phoneticPr fontId="8"/>
  </si>
  <si>
    <t>上野城跡</t>
    <rPh sb="0" eb="2">
      <t>ウエノ</t>
    </rPh>
    <rPh sb="2" eb="3">
      <t>ジョウ</t>
    </rPh>
    <rPh sb="3" eb="4">
      <t>アト</t>
    </rPh>
    <phoneticPr fontId="8"/>
  </si>
  <si>
    <t xml:space="preserve">昭42.12.27 </t>
    <rPh sb="0" eb="1">
      <t>ショウ</t>
    </rPh>
    <phoneticPr fontId="8"/>
  </si>
  <si>
    <t>伊賀国庁跡</t>
    <rPh sb="0" eb="2">
      <t>イガ</t>
    </rPh>
    <rPh sb="2" eb="3">
      <t>コク</t>
    </rPh>
    <rPh sb="3" eb="4">
      <t>チョウ</t>
    </rPh>
    <rPh sb="4" eb="5">
      <t>アト</t>
    </rPh>
    <phoneticPr fontId="8"/>
  </si>
  <si>
    <t>坂之下</t>
    <rPh sb="0" eb="3">
      <t>サカノシタ</t>
    </rPh>
    <phoneticPr fontId="8"/>
  </si>
  <si>
    <t>平21. 7.23</t>
    <rPh sb="0" eb="1">
      <t>ヘイ</t>
    </rPh>
    <phoneticPr fontId="8"/>
  </si>
  <si>
    <t>特別天然記念物</t>
    <rPh sb="0" eb="2">
      <t>トクベツ</t>
    </rPh>
    <rPh sb="2" eb="4">
      <t>テンネン</t>
    </rPh>
    <rPh sb="4" eb="7">
      <t>キネンブツ</t>
    </rPh>
    <phoneticPr fontId="8"/>
  </si>
  <si>
    <t>オオサンショウウオ</t>
  </si>
  <si>
    <t>地域を定めず</t>
    <rPh sb="0" eb="2">
      <t>チイキ</t>
    </rPh>
    <rPh sb="3" eb="4">
      <t>サダ</t>
    </rPh>
    <phoneticPr fontId="8"/>
  </si>
  <si>
    <t>昭27. 3.29</t>
    <rPh sb="0" eb="1">
      <t>ショウ</t>
    </rPh>
    <phoneticPr fontId="8"/>
  </si>
  <si>
    <t>高倉神社のシブナシガヤ</t>
    <rPh sb="0" eb="2">
      <t>タカクラ</t>
    </rPh>
    <rPh sb="2" eb="4">
      <t>ジンジャ</t>
    </rPh>
    <phoneticPr fontId="8"/>
  </si>
  <si>
    <t>西高倉　</t>
    <rPh sb="0" eb="1">
      <t>ニシ</t>
    </rPh>
    <rPh sb="1" eb="3">
      <t>タカクラ</t>
    </rPh>
    <phoneticPr fontId="8"/>
  </si>
  <si>
    <t>昭 7. 7.25</t>
    <rPh sb="0" eb="1">
      <t>ショウ</t>
    </rPh>
    <phoneticPr fontId="8"/>
  </si>
  <si>
    <t>果号寺のシブナシガヤ</t>
    <rPh sb="0" eb="1">
      <t>カ</t>
    </rPh>
    <rPh sb="1" eb="2">
      <t>ゴウ</t>
    </rPh>
    <rPh sb="2" eb="3">
      <t>ジ</t>
    </rPh>
    <phoneticPr fontId="8"/>
  </si>
  <si>
    <t>西山</t>
    <rPh sb="0" eb="1">
      <t>セイ</t>
    </rPh>
    <rPh sb="1" eb="2">
      <t>ヤマ</t>
    </rPh>
    <phoneticPr fontId="8"/>
  </si>
  <si>
    <t>出典：伊賀市教育委員会文化財課</t>
    <rPh sb="0" eb="2">
      <t>シュッテン</t>
    </rPh>
    <rPh sb="3" eb="6">
      <t>イガシ</t>
    </rPh>
    <rPh sb="6" eb="8">
      <t>キョウイク</t>
    </rPh>
    <rPh sb="8" eb="11">
      <t>イインカイ</t>
    </rPh>
    <rPh sb="11" eb="14">
      <t>ブンカザイ</t>
    </rPh>
    <rPh sb="14" eb="15">
      <t>カ</t>
    </rPh>
    <phoneticPr fontId="8"/>
  </si>
  <si>
    <t>　国選択文化財</t>
    <rPh sb="1" eb="2">
      <t>コク</t>
    </rPh>
    <rPh sb="2" eb="4">
      <t>センタク</t>
    </rPh>
    <rPh sb="4" eb="7">
      <t>ブンカザイ</t>
    </rPh>
    <phoneticPr fontId="8"/>
  </si>
  <si>
    <t>選択年月日</t>
    <rPh sb="0" eb="2">
      <t>センタク</t>
    </rPh>
    <rPh sb="2" eb="5">
      <t>ネンガッピ</t>
    </rPh>
    <phoneticPr fontId="8"/>
  </si>
  <si>
    <t>勝手神社の神事踊</t>
  </si>
  <si>
    <t>山畑</t>
  </si>
  <si>
    <t>昭46.11.11</t>
    <rPh sb="0" eb="1">
      <t>ショウ</t>
    </rPh>
    <phoneticPr fontId="8"/>
  </si>
  <si>
    <t>140　　教育・文化</t>
    <rPh sb="5" eb="7">
      <t>キョウイク</t>
    </rPh>
    <rPh sb="8" eb="10">
      <t>ブンカ</t>
    </rPh>
    <phoneticPr fontId="8"/>
  </si>
  <si>
    <t>94．県指定文化財</t>
  </si>
  <si>
    <t>種　別</t>
    <rPh sb="0" eb="1">
      <t>タネ</t>
    </rPh>
    <rPh sb="2" eb="3">
      <t>ベツ</t>
    </rPh>
    <phoneticPr fontId="8"/>
  </si>
  <si>
    <t>指定年月日</t>
    <rPh sb="0" eb="2">
      <t>シテイ</t>
    </rPh>
    <rPh sb="2" eb="5">
      <t>ネンガッピ</t>
    </rPh>
    <phoneticPr fontId="8"/>
  </si>
  <si>
    <t>有形文化財</t>
    <rPh sb="0" eb="1">
      <t>ユウ</t>
    </rPh>
    <rPh sb="1" eb="2">
      <t>ケイ</t>
    </rPh>
    <rPh sb="2" eb="5">
      <t>ブンカザイ</t>
    </rPh>
    <phoneticPr fontId="8"/>
  </si>
  <si>
    <t>石造九重塔</t>
  </si>
  <si>
    <t xml:space="preserve">滝 </t>
    <rPh sb="0" eb="1">
      <t>タキ</t>
    </rPh>
    <phoneticPr fontId="8"/>
  </si>
  <si>
    <t>昭33. 6. 9</t>
    <rPh sb="0" eb="1">
      <t>ショウ</t>
    </rPh>
    <phoneticPr fontId="8"/>
  </si>
  <si>
    <t>猪田神社本殿　附棟札</t>
    <rPh sb="0" eb="1">
      <t>イ</t>
    </rPh>
    <rPh sb="1" eb="2">
      <t>タ</t>
    </rPh>
    <rPh sb="2" eb="4">
      <t>ジンジャ</t>
    </rPh>
    <rPh sb="4" eb="6">
      <t>ホンデン</t>
    </rPh>
    <rPh sb="7" eb="8">
      <t>フ</t>
    </rPh>
    <rPh sb="8" eb="9">
      <t>トウ</t>
    </rPh>
    <rPh sb="9" eb="10">
      <t>サツ</t>
    </rPh>
    <phoneticPr fontId="8"/>
  </si>
  <si>
    <t xml:space="preserve">下郡 </t>
    <rPh sb="0" eb="1">
      <t>シモ</t>
    </rPh>
    <rPh sb="1" eb="2">
      <t>グン</t>
    </rPh>
    <phoneticPr fontId="8"/>
  </si>
  <si>
    <t xml:space="preserve">昭37. 2.14 </t>
    <rPh sb="0" eb="1">
      <t>ショウ</t>
    </rPh>
    <phoneticPr fontId="8"/>
  </si>
  <si>
    <t>愛宕神社本殿　附棟札</t>
    <rPh sb="0" eb="2">
      <t>アタゴ</t>
    </rPh>
    <rPh sb="2" eb="4">
      <t>ジンジャ</t>
    </rPh>
    <rPh sb="4" eb="6">
      <t>ホンデン</t>
    </rPh>
    <rPh sb="7" eb="8">
      <t>フ</t>
    </rPh>
    <rPh sb="8" eb="9">
      <t>トウ</t>
    </rPh>
    <rPh sb="9" eb="10">
      <t>サツ</t>
    </rPh>
    <phoneticPr fontId="8"/>
  </si>
  <si>
    <t xml:space="preserve">上野愛宕町 </t>
    <rPh sb="0" eb="1">
      <t>ウエ</t>
    </rPh>
    <rPh sb="1" eb="2">
      <t>ノ</t>
    </rPh>
    <rPh sb="2" eb="4">
      <t>アタゴ</t>
    </rPh>
    <rPh sb="4" eb="5">
      <t>チョウ</t>
    </rPh>
    <phoneticPr fontId="8"/>
  </si>
  <si>
    <t>石造宝塔</t>
  </si>
  <si>
    <t>上友田　</t>
    <phoneticPr fontId="8"/>
  </si>
  <si>
    <t xml:space="preserve">昭43. 4.13 </t>
    <rPh sb="0" eb="1">
      <t>ショウ</t>
    </rPh>
    <phoneticPr fontId="8"/>
  </si>
  <si>
    <t>旧小田小学校本館</t>
    <rPh sb="0" eb="1">
      <t>キュウ</t>
    </rPh>
    <rPh sb="1" eb="3">
      <t>オダ</t>
    </rPh>
    <rPh sb="3" eb="4">
      <t>ショウ</t>
    </rPh>
    <rPh sb="4" eb="6">
      <t>ガッコウ</t>
    </rPh>
    <rPh sb="6" eb="8">
      <t>ホンカン</t>
    </rPh>
    <phoneticPr fontId="8"/>
  </si>
  <si>
    <t>小田町</t>
    <rPh sb="0" eb="3">
      <t>オダマチ</t>
    </rPh>
    <phoneticPr fontId="8"/>
  </si>
  <si>
    <t xml:space="preserve">昭50. 3.27 </t>
    <rPh sb="0" eb="1">
      <t>ショウ</t>
    </rPh>
    <phoneticPr fontId="8"/>
  </si>
  <si>
    <t>常住寺閻魔堂　附棟札及び同写　　</t>
    <rPh sb="0" eb="1">
      <t>ジョウ</t>
    </rPh>
    <rPh sb="1" eb="2">
      <t>ジュウ</t>
    </rPh>
    <rPh sb="2" eb="3">
      <t>デラ</t>
    </rPh>
    <rPh sb="3" eb="5">
      <t>エンマ</t>
    </rPh>
    <rPh sb="5" eb="6">
      <t>ドウ</t>
    </rPh>
    <rPh sb="7" eb="8">
      <t>フ</t>
    </rPh>
    <rPh sb="8" eb="9">
      <t>トウ</t>
    </rPh>
    <rPh sb="9" eb="10">
      <t>サツ</t>
    </rPh>
    <rPh sb="10" eb="11">
      <t>オヨ</t>
    </rPh>
    <rPh sb="12" eb="13">
      <t>ドウ</t>
    </rPh>
    <rPh sb="13" eb="14">
      <t>シャ</t>
    </rPh>
    <phoneticPr fontId="8"/>
  </si>
  <si>
    <t xml:space="preserve">長田 </t>
    <rPh sb="0" eb="2">
      <t>ナガタ</t>
    </rPh>
    <phoneticPr fontId="8"/>
  </si>
  <si>
    <t>昭52. 3.28　　　　　　　　　　　　　　</t>
    <rPh sb="0" eb="1">
      <t>ショウ</t>
    </rPh>
    <phoneticPr fontId="8"/>
  </si>
  <si>
    <t>旧三重県第三中学校校舎　附正門</t>
    <rPh sb="0" eb="1">
      <t>キュウ</t>
    </rPh>
    <rPh sb="1" eb="3">
      <t>ミエ</t>
    </rPh>
    <rPh sb="3" eb="4">
      <t>ケン</t>
    </rPh>
    <rPh sb="4" eb="6">
      <t>ダイサン</t>
    </rPh>
    <rPh sb="6" eb="9">
      <t>チュウガッコウ</t>
    </rPh>
    <rPh sb="9" eb="11">
      <t>コウシャ</t>
    </rPh>
    <rPh sb="12" eb="13">
      <t>フ</t>
    </rPh>
    <rPh sb="13" eb="15">
      <t>セイモン</t>
    </rPh>
    <phoneticPr fontId="8"/>
  </si>
  <si>
    <t xml:space="preserve">上野丸之内  </t>
    <rPh sb="0" eb="1">
      <t>ウエ</t>
    </rPh>
    <rPh sb="1" eb="2">
      <t>ノ</t>
    </rPh>
    <rPh sb="2" eb="5">
      <t>マルノウチ</t>
    </rPh>
    <phoneticPr fontId="8"/>
  </si>
  <si>
    <t>平元. 3.27</t>
    <rPh sb="0" eb="2">
      <t>ヒラモト</t>
    </rPh>
    <phoneticPr fontId="8"/>
  </si>
  <si>
    <t>菅原神社楼門・鐘楼</t>
    <rPh sb="0" eb="2">
      <t>スガワラ</t>
    </rPh>
    <rPh sb="2" eb="4">
      <t>ジンジャ</t>
    </rPh>
    <rPh sb="4" eb="5">
      <t>ロウ</t>
    </rPh>
    <rPh sb="5" eb="6">
      <t>モン</t>
    </rPh>
    <rPh sb="7" eb="8">
      <t>カネ</t>
    </rPh>
    <rPh sb="8" eb="9">
      <t>ロウ</t>
    </rPh>
    <phoneticPr fontId="8"/>
  </si>
  <si>
    <t>上野東町</t>
    <rPh sb="0" eb="1">
      <t>ウエ</t>
    </rPh>
    <rPh sb="1" eb="2">
      <t>ノ</t>
    </rPh>
    <rPh sb="2" eb="3">
      <t>ヒガシ</t>
    </rPh>
    <rPh sb="3" eb="4">
      <t>マチ</t>
    </rPh>
    <phoneticPr fontId="8"/>
  </si>
  <si>
    <t>平 5. 3. 8</t>
    <rPh sb="0" eb="1">
      <t>ヘイ</t>
    </rPh>
    <phoneticPr fontId="8"/>
  </si>
  <si>
    <t>佛土寺石造多宝塔</t>
    <rPh sb="0" eb="1">
      <t>ホトケ</t>
    </rPh>
    <rPh sb="1" eb="2">
      <t>ツチ</t>
    </rPh>
    <rPh sb="2" eb="3">
      <t>ジ</t>
    </rPh>
    <rPh sb="3" eb="5">
      <t>セキゾウ</t>
    </rPh>
    <rPh sb="5" eb="6">
      <t>タ</t>
    </rPh>
    <rPh sb="6" eb="7">
      <t>ホウ</t>
    </rPh>
    <rPh sb="7" eb="8">
      <t>トウ</t>
    </rPh>
    <phoneticPr fontId="8"/>
  </si>
  <si>
    <t>２基</t>
    <rPh sb="1" eb="2">
      <t>キ</t>
    </rPh>
    <phoneticPr fontId="8"/>
  </si>
  <si>
    <t>東高倉</t>
    <rPh sb="0" eb="1">
      <t>ヒガシ</t>
    </rPh>
    <rPh sb="1" eb="3">
      <t>タカクラ</t>
    </rPh>
    <phoneticPr fontId="8"/>
  </si>
  <si>
    <t>平 6. 3. 9</t>
    <rPh sb="0" eb="1">
      <t>ヘイ</t>
    </rPh>
    <phoneticPr fontId="8"/>
  </si>
  <si>
    <t>春日神社拝殿</t>
    <phoneticPr fontId="8"/>
  </si>
  <si>
    <t>川東</t>
    <phoneticPr fontId="8"/>
  </si>
  <si>
    <t>平 8. 3. 7</t>
    <rPh sb="0" eb="1">
      <t>ヘイ</t>
    </rPh>
    <phoneticPr fontId="8"/>
  </si>
  <si>
    <t>入交家住宅　主屋　長屋門　表屋　土蔵
  附書状・建物帳・絵図　　　　　　　　</t>
    <rPh sb="0" eb="3">
      <t>イリコウケ</t>
    </rPh>
    <rPh sb="3" eb="5">
      <t>ジュウタク</t>
    </rPh>
    <rPh sb="6" eb="7">
      <t>シュ</t>
    </rPh>
    <rPh sb="7" eb="8">
      <t>ヤ</t>
    </rPh>
    <rPh sb="9" eb="11">
      <t>ナガヤ</t>
    </rPh>
    <rPh sb="11" eb="12">
      <t>モン</t>
    </rPh>
    <rPh sb="13" eb="14">
      <t>オモテ</t>
    </rPh>
    <rPh sb="14" eb="15">
      <t>ヤ</t>
    </rPh>
    <rPh sb="16" eb="18">
      <t>ドゾウ</t>
    </rPh>
    <rPh sb="21" eb="22">
      <t>フ</t>
    </rPh>
    <phoneticPr fontId="8"/>
  </si>
  <si>
    <t>４棟</t>
    <rPh sb="1" eb="2">
      <t>ムネ</t>
    </rPh>
    <phoneticPr fontId="8"/>
  </si>
  <si>
    <t xml:space="preserve">上野相生町 </t>
    <rPh sb="0" eb="1">
      <t>ウエ</t>
    </rPh>
    <rPh sb="1" eb="2">
      <t>ノ</t>
    </rPh>
    <rPh sb="2" eb="3">
      <t>アイ</t>
    </rPh>
    <rPh sb="3" eb="4">
      <t>イ</t>
    </rPh>
    <rPh sb="4" eb="5">
      <t>マチ</t>
    </rPh>
    <phoneticPr fontId="8"/>
  </si>
  <si>
    <t xml:space="preserve">平10. 3.17 </t>
    <rPh sb="0" eb="1">
      <t>ヘイ</t>
    </rPh>
    <phoneticPr fontId="8"/>
  </si>
  <si>
    <t>廣禅寺輪蔵</t>
    <rPh sb="0" eb="1">
      <t>ヒロシ</t>
    </rPh>
    <rPh sb="1" eb="3">
      <t>ゼンデラ</t>
    </rPh>
    <rPh sb="3" eb="5">
      <t>ワゾウ</t>
    </rPh>
    <phoneticPr fontId="8"/>
  </si>
  <si>
    <t>上野徳居町</t>
    <rPh sb="0" eb="1">
      <t>ウエ</t>
    </rPh>
    <rPh sb="1" eb="2">
      <t>ノ</t>
    </rPh>
    <rPh sb="2" eb="5">
      <t>トクイチョウ</t>
    </rPh>
    <phoneticPr fontId="8"/>
  </si>
  <si>
    <t>平23. 3.10</t>
    <rPh sb="0" eb="1">
      <t>ヒラ</t>
    </rPh>
    <phoneticPr fontId="8"/>
  </si>
  <si>
    <t>阿弥陀寺の五輪塔</t>
    <rPh sb="0" eb="3">
      <t>アミダ</t>
    </rPh>
    <rPh sb="3" eb="4">
      <t>テラ</t>
    </rPh>
    <rPh sb="5" eb="7">
      <t>ゴリン</t>
    </rPh>
    <rPh sb="7" eb="8">
      <t>トウ</t>
    </rPh>
    <phoneticPr fontId="8"/>
  </si>
  <si>
    <t>平25. 3.25</t>
    <rPh sb="0" eb="1">
      <t>ヘイ</t>
    </rPh>
    <phoneticPr fontId="8"/>
  </si>
  <si>
    <t>絹本着色大威徳明王像</t>
  </si>
  <si>
    <t xml:space="preserve">滝  </t>
    <rPh sb="0" eb="1">
      <t>タキ</t>
    </rPh>
    <phoneticPr fontId="8"/>
  </si>
  <si>
    <t>紙本著色十二天画像</t>
    <rPh sb="0" eb="2">
      <t>カミモト</t>
    </rPh>
    <rPh sb="2" eb="3">
      <t>チョ</t>
    </rPh>
    <rPh sb="3" eb="4">
      <t>シキ</t>
    </rPh>
    <rPh sb="4" eb="6">
      <t>12</t>
    </rPh>
    <rPh sb="6" eb="7">
      <t>テン</t>
    </rPh>
    <rPh sb="7" eb="9">
      <t>ガゾウ</t>
    </rPh>
    <phoneticPr fontId="8"/>
  </si>
  <si>
    <t>１双</t>
    <rPh sb="1" eb="2">
      <t>ソウ</t>
    </rPh>
    <phoneticPr fontId="8"/>
  </si>
  <si>
    <t xml:space="preserve">東高倉  </t>
    <rPh sb="0" eb="1">
      <t>ヒガシ</t>
    </rPh>
    <rPh sb="1" eb="3">
      <t>タカクラ</t>
    </rPh>
    <phoneticPr fontId="8"/>
  </si>
  <si>
    <t>昭46. 3.17</t>
    <rPh sb="0" eb="1">
      <t>ショウ</t>
    </rPh>
    <phoneticPr fontId="8"/>
  </si>
  <si>
    <t>十王図</t>
    <rPh sb="0" eb="2">
      <t>ジュウオウ</t>
    </rPh>
    <rPh sb="2" eb="3">
      <t>ズ</t>
    </rPh>
    <phoneticPr fontId="8"/>
  </si>
  <si>
    <t>10幅</t>
    <rPh sb="2" eb="3">
      <t>ハバ</t>
    </rPh>
    <phoneticPr fontId="8"/>
  </si>
  <si>
    <t xml:space="preserve">長田　 </t>
    <rPh sb="0" eb="2">
      <t>ナガタ</t>
    </rPh>
    <phoneticPr fontId="8"/>
  </si>
  <si>
    <t>昭52. 3.28</t>
    <rPh sb="0" eb="1">
      <t>ショウ</t>
    </rPh>
    <phoneticPr fontId="8"/>
  </si>
  <si>
    <t>絹本着色仏涅槃図</t>
    <rPh sb="2" eb="4">
      <t>チャクショク</t>
    </rPh>
    <rPh sb="7" eb="8">
      <t>ズ</t>
    </rPh>
    <phoneticPr fontId="8"/>
  </si>
  <si>
    <t>島ヶ原　</t>
    <phoneticPr fontId="8"/>
  </si>
  <si>
    <t>昭53. 2. 7</t>
    <rPh sb="0" eb="1">
      <t>ショウ</t>
    </rPh>
    <phoneticPr fontId="8"/>
  </si>
  <si>
    <t>絹本著色如来荒神曼荼羅図</t>
    <rPh sb="0" eb="1">
      <t>キヌ</t>
    </rPh>
    <rPh sb="1" eb="2">
      <t>ホン</t>
    </rPh>
    <rPh sb="2" eb="3">
      <t>チョ</t>
    </rPh>
    <rPh sb="3" eb="4">
      <t>シキ</t>
    </rPh>
    <rPh sb="4" eb="6">
      <t>ニョライ</t>
    </rPh>
    <rPh sb="6" eb="7">
      <t>アラ</t>
    </rPh>
    <rPh sb="7" eb="8">
      <t>ジン</t>
    </rPh>
    <rPh sb="8" eb="9">
      <t>マン</t>
    </rPh>
    <rPh sb="9" eb="10">
      <t>ダ</t>
    </rPh>
    <rPh sb="10" eb="11">
      <t>ラ</t>
    </rPh>
    <rPh sb="11" eb="12">
      <t>ズ</t>
    </rPh>
    <phoneticPr fontId="8"/>
  </si>
  <si>
    <t>西高倉　</t>
    <rPh sb="0" eb="1">
      <t>セイ</t>
    </rPh>
    <rPh sb="1" eb="3">
      <t>タカクラ</t>
    </rPh>
    <phoneticPr fontId="8"/>
  </si>
  <si>
    <t xml:space="preserve">平元. 3.27  </t>
    <rPh sb="0" eb="1">
      <t>ヘイ</t>
    </rPh>
    <rPh sb="1" eb="2">
      <t>ゲン</t>
    </rPh>
    <phoneticPr fontId="8"/>
  </si>
  <si>
    <t>絹本著色星曼荼羅図</t>
    <rPh sb="0" eb="1">
      <t>キヌ</t>
    </rPh>
    <rPh sb="1" eb="2">
      <t>ホン</t>
    </rPh>
    <rPh sb="2" eb="3">
      <t>チョ</t>
    </rPh>
    <rPh sb="3" eb="4">
      <t>シキ</t>
    </rPh>
    <rPh sb="4" eb="5">
      <t>セイ</t>
    </rPh>
    <rPh sb="5" eb="6">
      <t>マン</t>
    </rPh>
    <rPh sb="6" eb="7">
      <t>ダ</t>
    </rPh>
    <rPh sb="7" eb="8">
      <t>ラ</t>
    </rPh>
    <rPh sb="8" eb="9">
      <t>ズ</t>
    </rPh>
    <phoneticPr fontId="8"/>
  </si>
  <si>
    <t>長田　</t>
    <rPh sb="0" eb="2">
      <t>ナガタ</t>
    </rPh>
    <phoneticPr fontId="8"/>
  </si>
  <si>
    <t>平 4. 2.21</t>
    <rPh sb="0" eb="1">
      <t>ヘイ</t>
    </rPh>
    <phoneticPr fontId="8"/>
  </si>
  <si>
    <t>絹本着色兼好法師像</t>
    <phoneticPr fontId="22"/>
  </si>
  <si>
    <t>種生</t>
    <phoneticPr fontId="8"/>
  </si>
  <si>
    <t>平 9. 3. 7</t>
    <rPh sb="0" eb="1">
      <t>ヘイ</t>
    </rPh>
    <phoneticPr fontId="8"/>
  </si>
  <si>
    <t>紙本著色藤堂虎高像</t>
    <rPh sb="0" eb="1">
      <t>カミ</t>
    </rPh>
    <rPh sb="1" eb="2">
      <t>ホン</t>
    </rPh>
    <rPh sb="2" eb="3">
      <t>チョ</t>
    </rPh>
    <rPh sb="3" eb="4">
      <t>イロ</t>
    </rPh>
    <rPh sb="4" eb="6">
      <t>トウドウ</t>
    </rPh>
    <rPh sb="6" eb="7">
      <t>トラ</t>
    </rPh>
    <rPh sb="7" eb="8">
      <t>ダカ</t>
    </rPh>
    <rPh sb="8" eb="9">
      <t>ゾウ</t>
    </rPh>
    <phoneticPr fontId="8"/>
  </si>
  <si>
    <t>上野寺町</t>
    <rPh sb="0" eb="1">
      <t>ウエ</t>
    </rPh>
    <rPh sb="1" eb="2">
      <t>ノ</t>
    </rPh>
    <rPh sb="2" eb="3">
      <t>テラ</t>
    </rPh>
    <rPh sb="3" eb="4">
      <t>マチ</t>
    </rPh>
    <phoneticPr fontId="8"/>
  </si>
  <si>
    <t>平17. 3.17</t>
    <rPh sb="0" eb="1">
      <t>ヘイ</t>
    </rPh>
    <phoneticPr fontId="8"/>
  </si>
  <si>
    <t>三十六歌仙扁額</t>
    <rPh sb="0" eb="3">
      <t>サンジュウロク</t>
    </rPh>
    <rPh sb="3" eb="4">
      <t>ウタ</t>
    </rPh>
    <rPh sb="4" eb="5">
      <t>ヤマト</t>
    </rPh>
    <rPh sb="5" eb="7">
      <t>ヘンガク</t>
    </rPh>
    <phoneticPr fontId="8"/>
  </si>
  <si>
    <t>12面(36図)</t>
    <rPh sb="2" eb="3">
      <t>メン</t>
    </rPh>
    <rPh sb="6" eb="7">
      <t>ズ</t>
    </rPh>
    <phoneticPr fontId="8"/>
  </si>
  <si>
    <t>一之宮</t>
    <rPh sb="0" eb="3">
      <t>イチノミヤ</t>
    </rPh>
    <phoneticPr fontId="8"/>
  </si>
  <si>
    <t>絹本著色地蔵十王図</t>
    <rPh sb="0" eb="1">
      <t>キヌ</t>
    </rPh>
    <rPh sb="1" eb="2">
      <t>ホン</t>
    </rPh>
    <rPh sb="2" eb="3">
      <t>チョ</t>
    </rPh>
    <rPh sb="3" eb="4">
      <t>イロ</t>
    </rPh>
    <rPh sb="4" eb="6">
      <t>ジゾウ</t>
    </rPh>
    <rPh sb="6" eb="8">
      <t>ジュウオウ</t>
    </rPh>
    <rPh sb="8" eb="9">
      <t>ズ</t>
    </rPh>
    <phoneticPr fontId="8"/>
  </si>
  <si>
    <t>11幅</t>
    <rPh sb="2" eb="3">
      <t>ハバ</t>
    </rPh>
    <phoneticPr fontId="8"/>
  </si>
  <si>
    <t xml:space="preserve">平20. 3.19 </t>
    <rPh sb="0" eb="1">
      <t>ヘイ</t>
    </rPh>
    <phoneticPr fontId="8"/>
  </si>
  <si>
    <t>木造大日如来坐像</t>
    <rPh sb="0" eb="2">
      <t>モクゾウ</t>
    </rPh>
    <rPh sb="2" eb="4">
      <t>ダイニチ</t>
    </rPh>
    <rPh sb="4" eb="6">
      <t>ニョライ</t>
    </rPh>
    <rPh sb="6" eb="8">
      <t>ザゾウ</t>
    </rPh>
    <phoneticPr fontId="8"/>
  </si>
  <si>
    <t>森寺　</t>
    <rPh sb="0" eb="1">
      <t>モリ</t>
    </rPh>
    <rPh sb="1" eb="2">
      <t>デラ</t>
    </rPh>
    <phoneticPr fontId="8"/>
  </si>
  <si>
    <t>昭30. 4. 7</t>
    <rPh sb="0" eb="1">
      <t>ショウ</t>
    </rPh>
    <phoneticPr fontId="8"/>
  </si>
  <si>
    <t>木造聖観音立像</t>
  </si>
  <si>
    <t>昭30. 4. 8</t>
    <rPh sb="0" eb="1">
      <t>ショウ</t>
    </rPh>
    <phoneticPr fontId="8"/>
  </si>
  <si>
    <t>木造多聞天立像</t>
    <rPh sb="3" eb="4">
      <t>キ</t>
    </rPh>
    <phoneticPr fontId="3"/>
  </si>
  <si>
    <t>昭31. 5. 2</t>
    <rPh sb="0" eb="1">
      <t>ショウ</t>
    </rPh>
    <phoneticPr fontId="8"/>
  </si>
  <si>
    <t>木造広目天立像</t>
  </si>
  <si>
    <t>上野天神祭供奉面</t>
    <rPh sb="0" eb="2">
      <t>ウエノ</t>
    </rPh>
    <rPh sb="2" eb="4">
      <t>テンジン</t>
    </rPh>
    <rPh sb="4" eb="5">
      <t>サイ</t>
    </rPh>
    <rPh sb="5" eb="7">
      <t>グブ</t>
    </rPh>
    <rPh sb="7" eb="8">
      <t>メン</t>
    </rPh>
    <phoneticPr fontId="8"/>
  </si>
  <si>
    <t>６面</t>
    <rPh sb="1" eb="2">
      <t>メン</t>
    </rPh>
    <phoneticPr fontId="8"/>
  </si>
  <si>
    <t>上野三之西町</t>
    <rPh sb="0" eb="1">
      <t>ウエ</t>
    </rPh>
    <rPh sb="1" eb="2">
      <t>ノ</t>
    </rPh>
    <rPh sb="2" eb="3">
      <t>サン</t>
    </rPh>
    <rPh sb="3" eb="4">
      <t>ノ</t>
    </rPh>
    <rPh sb="4" eb="5">
      <t>セイ</t>
    </rPh>
    <rPh sb="5" eb="6">
      <t>マチ</t>
    </rPh>
    <phoneticPr fontId="8"/>
  </si>
  <si>
    <t>昭38. 9.12</t>
    <rPh sb="0" eb="1">
      <t>ショウ</t>
    </rPh>
    <phoneticPr fontId="8"/>
  </si>
  <si>
    <t>12面</t>
    <rPh sb="2" eb="3">
      <t>メン</t>
    </rPh>
    <phoneticPr fontId="8"/>
  </si>
  <si>
    <t>上野紺屋町</t>
    <rPh sb="0" eb="1">
      <t>ウエ</t>
    </rPh>
    <rPh sb="1" eb="2">
      <t>ノ</t>
    </rPh>
    <rPh sb="2" eb="5">
      <t>コンヤマチ</t>
    </rPh>
    <phoneticPr fontId="8"/>
  </si>
  <si>
    <t>上野相生町</t>
    <rPh sb="0" eb="1">
      <t>ウエ</t>
    </rPh>
    <rPh sb="1" eb="2">
      <t>ノ</t>
    </rPh>
    <rPh sb="2" eb="3">
      <t>アイ</t>
    </rPh>
    <rPh sb="3" eb="4">
      <t>イ</t>
    </rPh>
    <rPh sb="4" eb="5">
      <t>マチ</t>
    </rPh>
    <phoneticPr fontId="8"/>
  </si>
  <si>
    <t>木造薬師如来坐像</t>
  </si>
  <si>
    <t>内保　</t>
    <phoneticPr fontId="8"/>
  </si>
  <si>
    <t>昭43. 3.18</t>
    <rPh sb="0" eb="1">
      <t>ショウ</t>
    </rPh>
    <phoneticPr fontId="8"/>
  </si>
  <si>
    <t>木造阿弥陀如来坐像・釈迦如来坐像</t>
    <rPh sb="0" eb="2">
      <t>モクゾウ</t>
    </rPh>
    <rPh sb="2" eb="5">
      <t>アミダ</t>
    </rPh>
    <rPh sb="7" eb="9">
      <t>ザゾウ</t>
    </rPh>
    <phoneticPr fontId="8"/>
  </si>
  <si>
    <t>広瀬　</t>
    <rPh sb="0" eb="2">
      <t>ヒロセ</t>
    </rPh>
    <phoneticPr fontId="8"/>
  </si>
  <si>
    <t>昭44. 3.28</t>
    <rPh sb="0" eb="1">
      <t>ショウ</t>
    </rPh>
    <phoneticPr fontId="8"/>
  </si>
  <si>
    <t>木造阿弥陀如来坐像</t>
    <rPh sb="0" eb="2">
      <t>モクゾウ</t>
    </rPh>
    <rPh sb="5" eb="7">
      <t>ニョライ</t>
    </rPh>
    <rPh sb="7" eb="8">
      <t>ザ</t>
    </rPh>
    <rPh sb="8" eb="9">
      <t>ゾウ</t>
    </rPh>
    <phoneticPr fontId="8"/>
  </si>
  <si>
    <t>下柘植</t>
    <rPh sb="0" eb="1">
      <t>シモ</t>
    </rPh>
    <rPh sb="1" eb="3">
      <t>ツゲ</t>
    </rPh>
    <phoneticPr fontId="8"/>
  </si>
  <si>
    <t xml:space="preserve">昭45. 2.25 </t>
    <rPh sb="0" eb="1">
      <t>ショウ</t>
    </rPh>
    <phoneticPr fontId="8"/>
  </si>
  <si>
    <t>木造四天王立像</t>
    <rPh sb="0" eb="1">
      <t>キ</t>
    </rPh>
    <rPh sb="1" eb="2">
      <t>ゾウ</t>
    </rPh>
    <rPh sb="2" eb="5">
      <t>シテンノウ</t>
    </rPh>
    <rPh sb="5" eb="7">
      <t>リツゾウ</t>
    </rPh>
    <phoneticPr fontId="8"/>
  </si>
  <si>
    <t>法花　</t>
    <rPh sb="0" eb="1">
      <t>ホウ</t>
    </rPh>
    <rPh sb="1" eb="2">
      <t>ハナ</t>
    </rPh>
    <phoneticPr fontId="8"/>
  </si>
  <si>
    <t>昭51. 3.31</t>
    <rPh sb="0" eb="1">
      <t>ショウ</t>
    </rPh>
    <phoneticPr fontId="8"/>
  </si>
  <si>
    <t>岩根の磨崖仏</t>
    <rPh sb="0" eb="2">
      <t>イワネ</t>
    </rPh>
    <rPh sb="3" eb="4">
      <t>マ</t>
    </rPh>
    <rPh sb="4" eb="5">
      <t>ガイ</t>
    </rPh>
    <rPh sb="5" eb="6">
      <t>ブツ</t>
    </rPh>
    <phoneticPr fontId="8"/>
  </si>
  <si>
    <t>大内</t>
    <rPh sb="0" eb="2">
      <t>オオウチ</t>
    </rPh>
    <phoneticPr fontId="8"/>
  </si>
  <si>
    <t>昭54. 3.23</t>
    <rPh sb="0" eb="1">
      <t>ショウ</t>
    </rPh>
    <phoneticPr fontId="8"/>
  </si>
  <si>
    <t>木造阿弥陀三尊像</t>
  </si>
  <si>
    <t>老川　</t>
    <phoneticPr fontId="8"/>
  </si>
  <si>
    <t xml:space="preserve">平 4. 2.21 </t>
    <rPh sb="0" eb="1">
      <t>ヘイ</t>
    </rPh>
    <phoneticPr fontId="8"/>
  </si>
  <si>
    <t>中ノ瀬磨崖仏</t>
    <rPh sb="0" eb="1">
      <t>ナカ</t>
    </rPh>
    <rPh sb="2" eb="3">
      <t>セ</t>
    </rPh>
    <rPh sb="3" eb="4">
      <t>マ</t>
    </rPh>
    <rPh sb="4" eb="5">
      <t>ガイ</t>
    </rPh>
    <rPh sb="5" eb="6">
      <t>ブツ</t>
    </rPh>
    <phoneticPr fontId="8"/>
  </si>
  <si>
    <t>寺田</t>
    <rPh sb="0" eb="1">
      <t>テラ</t>
    </rPh>
    <rPh sb="1" eb="2">
      <t>タ</t>
    </rPh>
    <phoneticPr fontId="8"/>
  </si>
  <si>
    <t>木造不動明王立像</t>
  </si>
  <si>
    <t>柘植町　</t>
    <phoneticPr fontId="8"/>
  </si>
  <si>
    <t>木造不動明王立像</t>
    <rPh sb="0" eb="1">
      <t>キ</t>
    </rPh>
    <rPh sb="1" eb="2">
      <t>ゾウ</t>
    </rPh>
    <rPh sb="2" eb="4">
      <t>フドウ</t>
    </rPh>
    <rPh sb="4" eb="6">
      <t>ミョウオウ</t>
    </rPh>
    <rPh sb="6" eb="8">
      <t>リツゾウ</t>
    </rPh>
    <phoneticPr fontId="8"/>
  </si>
  <si>
    <t>木造阿弥陀如来坐像　　　</t>
    <rPh sb="0" eb="2">
      <t>モクゾウ</t>
    </rPh>
    <rPh sb="2" eb="3">
      <t>ア</t>
    </rPh>
    <rPh sb="3" eb="4">
      <t>ヤ</t>
    </rPh>
    <rPh sb="4" eb="5">
      <t>ダ</t>
    </rPh>
    <rPh sb="5" eb="7">
      <t>ニョライ</t>
    </rPh>
    <rPh sb="7" eb="9">
      <t>ザゾウ</t>
    </rPh>
    <phoneticPr fontId="8"/>
  </si>
  <si>
    <t>白樫　</t>
    <rPh sb="0" eb="2">
      <t>シラカシ</t>
    </rPh>
    <phoneticPr fontId="8"/>
  </si>
  <si>
    <t>平 9. 3. 6</t>
    <rPh sb="0" eb="1">
      <t>ヘイ</t>
    </rPh>
    <phoneticPr fontId="8"/>
  </si>
  <si>
    <t>中友生　</t>
    <rPh sb="0" eb="1">
      <t>ナカ</t>
    </rPh>
    <rPh sb="1" eb="2">
      <t>トモ</t>
    </rPh>
    <rPh sb="2" eb="3">
      <t>ウ</t>
    </rPh>
    <phoneticPr fontId="8"/>
  </si>
  <si>
    <t>平12. 3.17</t>
    <rPh sb="0" eb="1">
      <t>ヘイ</t>
    </rPh>
    <phoneticPr fontId="8"/>
  </si>
  <si>
    <t>木造阿弥陀如来坐像</t>
    <rPh sb="0" eb="2">
      <t>モクゾウ</t>
    </rPh>
    <rPh sb="2" eb="5">
      <t>アミダ</t>
    </rPh>
    <rPh sb="5" eb="7">
      <t>ニョライ</t>
    </rPh>
    <rPh sb="7" eb="9">
      <t>ザゾウ</t>
    </rPh>
    <phoneticPr fontId="8"/>
  </si>
  <si>
    <t>守田町　</t>
    <rPh sb="0" eb="2">
      <t>モリタ</t>
    </rPh>
    <rPh sb="2" eb="3">
      <t>マチ</t>
    </rPh>
    <phoneticPr fontId="8"/>
  </si>
  <si>
    <t>平15. 3.17</t>
    <rPh sb="0" eb="1">
      <t>ヘイ</t>
    </rPh>
    <phoneticPr fontId="8"/>
  </si>
  <si>
    <t>木造二天立像</t>
    <rPh sb="0" eb="2">
      <t>モクゾウ</t>
    </rPh>
    <rPh sb="2" eb="3">
      <t>ニ</t>
    </rPh>
    <rPh sb="3" eb="4">
      <t>テン</t>
    </rPh>
    <rPh sb="4" eb="6">
      <t>リツゾウ</t>
    </rPh>
    <phoneticPr fontId="8"/>
  </si>
  <si>
    <t>山出　</t>
    <rPh sb="0" eb="1">
      <t>ヤマ</t>
    </rPh>
    <rPh sb="1" eb="2">
      <t>デ</t>
    </rPh>
    <phoneticPr fontId="8"/>
  </si>
  <si>
    <t>平16. 3.17</t>
    <rPh sb="0" eb="1">
      <t>ヘイ</t>
    </rPh>
    <phoneticPr fontId="8"/>
  </si>
  <si>
    <t>木造十二神将立像</t>
    <rPh sb="0" eb="2">
      <t>モクゾウ</t>
    </rPh>
    <rPh sb="2" eb="4">
      <t>ジュウニ</t>
    </rPh>
    <rPh sb="4" eb="5">
      <t>カミ</t>
    </rPh>
    <rPh sb="5" eb="6">
      <t>ショウ</t>
    </rPh>
    <rPh sb="6" eb="7">
      <t>タ</t>
    </rPh>
    <rPh sb="7" eb="8">
      <t>ゾウ</t>
    </rPh>
    <phoneticPr fontId="8"/>
  </si>
  <si>
    <t>12躯</t>
    <rPh sb="2" eb="3">
      <t>ムクロ</t>
    </rPh>
    <phoneticPr fontId="8"/>
  </si>
  <si>
    <t>猪田　</t>
    <rPh sb="0" eb="1">
      <t>イ</t>
    </rPh>
    <rPh sb="1" eb="2">
      <t>タ</t>
    </rPh>
    <phoneticPr fontId="8"/>
  </si>
  <si>
    <t>木造地蔵菩薩立像</t>
    <rPh sb="0" eb="2">
      <t>モクゾウ</t>
    </rPh>
    <rPh sb="2" eb="4">
      <t>ジゾウ</t>
    </rPh>
    <rPh sb="4" eb="6">
      <t>ボサツ</t>
    </rPh>
    <rPh sb="6" eb="7">
      <t>リュウ</t>
    </rPh>
    <rPh sb="7" eb="8">
      <t>ゾウ</t>
    </rPh>
    <phoneticPr fontId="8"/>
  </si>
  <si>
    <t>木造聖観音菩薩立像</t>
    <rPh sb="5" eb="7">
      <t>ボサツ</t>
    </rPh>
    <phoneticPr fontId="8"/>
  </si>
  <si>
    <t>木造獅子・狛犬</t>
    <rPh sb="0" eb="2">
      <t>モクゾウ</t>
    </rPh>
    <rPh sb="2" eb="4">
      <t>シシ</t>
    </rPh>
    <rPh sb="5" eb="6">
      <t>コマ</t>
    </rPh>
    <rPh sb="6" eb="7">
      <t>イヌ</t>
    </rPh>
    <phoneticPr fontId="8"/>
  </si>
  <si>
    <t>西山</t>
    <rPh sb="0" eb="2">
      <t>ニシヤマ</t>
    </rPh>
    <phoneticPr fontId="8"/>
  </si>
  <si>
    <t>木造千手観音菩薩立像</t>
    <rPh sb="0" eb="2">
      <t>モクゾウ</t>
    </rPh>
    <rPh sb="2" eb="6">
      <t>センジュカンノン</t>
    </rPh>
    <rPh sb="6" eb="8">
      <t>ボサツ</t>
    </rPh>
    <rPh sb="8" eb="10">
      <t>リツゾウ</t>
    </rPh>
    <phoneticPr fontId="8"/>
  </si>
  <si>
    <t>山出</t>
    <rPh sb="0" eb="1">
      <t>ヤマ</t>
    </rPh>
    <rPh sb="1" eb="2">
      <t>デ</t>
    </rPh>
    <phoneticPr fontId="8"/>
  </si>
  <si>
    <t>平19. 3.27</t>
    <rPh sb="0" eb="1">
      <t>ヘイ</t>
    </rPh>
    <phoneticPr fontId="8"/>
  </si>
  <si>
    <t>木造阿弥陀如来坐像</t>
    <rPh sb="0" eb="2">
      <t>モクゾウ</t>
    </rPh>
    <rPh sb="2" eb="5">
      <t>アミダ</t>
    </rPh>
    <rPh sb="7" eb="9">
      <t>ザゾウ</t>
    </rPh>
    <phoneticPr fontId="8"/>
  </si>
  <si>
    <t>木造薬師如来坐像</t>
    <rPh sb="0" eb="2">
      <t>モクゾウ</t>
    </rPh>
    <phoneticPr fontId="8"/>
  </si>
  <si>
    <t>木造天部形立像（伝梵天像・伝帝釈天像）</t>
    <rPh sb="0" eb="2">
      <t>モクゾウ</t>
    </rPh>
    <rPh sb="2" eb="3">
      <t>テン</t>
    </rPh>
    <rPh sb="3" eb="4">
      <t>ブ</t>
    </rPh>
    <rPh sb="4" eb="5">
      <t>ガタ</t>
    </rPh>
    <rPh sb="5" eb="6">
      <t>タ</t>
    </rPh>
    <rPh sb="6" eb="7">
      <t>ゾウ</t>
    </rPh>
    <rPh sb="8" eb="9">
      <t>デン</t>
    </rPh>
    <rPh sb="9" eb="10">
      <t>ボン</t>
    </rPh>
    <rPh sb="10" eb="11">
      <t>テン</t>
    </rPh>
    <rPh sb="11" eb="12">
      <t>ゾウ</t>
    </rPh>
    <rPh sb="13" eb="14">
      <t>デン</t>
    </rPh>
    <rPh sb="14" eb="16">
      <t>タイシャク</t>
    </rPh>
    <rPh sb="16" eb="17">
      <t>テン</t>
    </rPh>
    <rPh sb="17" eb="18">
      <t>ゾウ</t>
    </rPh>
    <phoneticPr fontId="8"/>
  </si>
  <si>
    <t>平24. 3. 9</t>
    <rPh sb="0" eb="1">
      <t>ヘイ</t>
    </rPh>
    <phoneticPr fontId="8"/>
  </si>
  <si>
    <t>木造十一面観音菩薩立像</t>
    <rPh sb="0" eb="2">
      <t>モクゾウ</t>
    </rPh>
    <rPh sb="7" eb="9">
      <t>ボサツ</t>
    </rPh>
    <rPh sb="9" eb="10">
      <t>タ</t>
    </rPh>
    <rPh sb="10" eb="11">
      <t>ゾウ</t>
    </rPh>
    <phoneticPr fontId="8"/>
  </si>
  <si>
    <t>寺田の石造地蔵菩薩坐像群</t>
    <rPh sb="0" eb="2">
      <t>テラダ</t>
    </rPh>
    <rPh sb="3" eb="4">
      <t>イシ</t>
    </rPh>
    <rPh sb="4" eb="5">
      <t>ゾウ</t>
    </rPh>
    <rPh sb="5" eb="7">
      <t>ジゾウ</t>
    </rPh>
    <rPh sb="7" eb="9">
      <t>ボサツ</t>
    </rPh>
    <rPh sb="9" eb="11">
      <t>ザゾウ</t>
    </rPh>
    <rPh sb="11" eb="12">
      <t>グン</t>
    </rPh>
    <phoneticPr fontId="8"/>
  </si>
  <si>
    <t>３基</t>
    <rPh sb="1" eb="2">
      <t>キ</t>
    </rPh>
    <phoneticPr fontId="8"/>
  </si>
  <si>
    <t>寺田</t>
    <rPh sb="0" eb="2">
      <t>テラダ</t>
    </rPh>
    <phoneticPr fontId="8"/>
  </si>
  <si>
    <t>平29. 2. 2</t>
    <rPh sb="0" eb="1">
      <t>ヘイ</t>
    </rPh>
    <phoneticPr fontId="8"/>
  </si>
  <si>
    <t>教育・文化　　141</t>
    <rPh sb="0" eb="2">
      <t>キョウイク</t>
    </rPh>
    <rPh sb="3" eb="5">
      <t>ブンカ</t>
    </rPh>
    <phoneticPr fontId="8"/>
  </si>
  <si>
    <t>有形文化財</t>
    <rPh sb="0" eb="2">
      <t>ユウケイ</t>
    </rPh>
    <rPh sb="2" eb="5">
      <t>ブンカザイ</t>
    </rPh>
    <phoneticPr fontId="8"/>
  </si>
  <si>
    <t>鰐口　</t>
    <rPh sb="0" eb="2">
      <t>ワニクチ</t>
    </rPh>
    <phoneticPr fontId="8"/>
  </si>
  <si>
    <t>１口</t>
    <rPh sb="1" eb="2">
      <t>クチ</t>
    </rPh>
    <phoneticPr fontId="8"/>
  </si>
  <si>
    <t xml:space="preserve">昭30. 4. 8 </t>
    <rPh sb="0" eb="1">
      <t>ショウ</t>
    </rPh>
    <phoneticPr fontId="8"/>
  </si>
  <si>
    <t>上野天神祭山車幕</t>
    <rPh sb="0" eb="2">
      <t>ウエノ</t>
    </rPh>
    <rPh sb="2" eb="4">
      <t>テンジン</t>
    </rPh>
    <rPh sb="4" eb="5">
      <t>サイ</t>
    </rPh>
    <rPh sb="5" eb="6">
      <t>ザン</t>
    </rPh>
    <rPh sb="6" eb="7">
      <t>シャ</t>
    </rPh>
    <rPh sb="7" eb="8">
      <t>マク</t>
    </rPh>
    <phoneticPr fontId="8"/>
  </si>
  <si>
    <t>１具</t>
    <rPh sb="1" eb="2">
      <t>グ</t>
    </rPh>
    <phoneticPr fontId="8"/>
  </si>
  <si>
    <t>上野天神祭山車金具</t>
    <rPh sb="0" eb="2">
      <t>ウエノ</t>
    </rPh>
    <rPh sb="2" eb="4">
      <t>テンジン</t>
    </rPh>
    <rPh sb="4" eb="5">
      <t>サイ</t>
    </rPh>
    <rPh sb="5" eb="6">
      <t>ザン</t>
    </rPh>
    <rPh sb="6" eb="7">
      <t>シャ</t>
    </rPh>
    <rPh sb="7" eb="9">
      <t>カナグ</t>
    </rPh>
    <phoneticPr fontId="8"/>
  </si>
  <si>
    <t>24個3基</t>
    <rPh sb="2" eb="3">
      <t>コ</t>
    </rPh>
    <rPh sb="4" eb="5">
      <t>キ</t>
    </rPh>
    <phoneticPr fontId="8"/>
  </si>
  <si>
    <t>上野福居町</t>
    <rPh sb="0" eb="1">
      <t>ウエ</t>
    </rPh>
    <rPh sb="1" eb="2">
      <t>ノ</t>
    </rPh>
    <rPh sb="2" eb="5">
      <t>フクイチョウ</t>
    </rPh>
    <phoneticPr fontId="8"/>
  </si>
  <si>
    <t>昭37. 2.14</t>
    <rPh sb="0" eb="1">
      <t>ショウ</t>
    </rPh>
    <phoneticPr fontId="8"/>
  </si>
  <si>
    <t>水晶舎利塔</t>
    <rPh sb="0" eb="2">
      <t>スイショウ</t>
    </rPh>
    <rPh sb="2" eb="4">
      <t>シャリ</t>
    </rPh>
    <rPh sb="4" eb="5">
      <t>トウ</t>
    </rPh>
    <phoneticPr fontId="8"/>
  </si>
  <si>
    <t>富永　</t>
    <phoneticPr fontId="8"/>
  </si>
  <si>
    <t>昭40.12. 9</t>
    <rPh sb="0" eb="1">
      <t>ショウ</t>
    </rPh>
    <phoneticPr fontId="8"/>
  </si>
  <si>
    <t>木造厨子　附木造閻魔坐像</t>
    <rPh sb="0" eb="2">
      <t>モクゾウ</t>
    </rPh>
    <rPh sb="2" eb="3">
      <t>ズ</t>
    </rPh>
    <rPh sb="3" eb="4">
      <t>シ</t>
    </rPh>
    <rPh sb="5" eb="6">
      <t>フ</t>
    </rPh>
    <rPh sb="6" eb="8">
      <t>モクゾウ</t>
    </rPh>
    <rPh sb="8" eb="10">
      <t>エンマ</t>
    </rPh>
    <rPh sb="10" eb="12">
      <t>ザゾウ</t>
    </rPh>
    <phoneticPr fontId="8"/>
  </si>
  <si>
    <t>3基1躯</t>
    <rPh sb="1" eb="2">
      <t>キ</t>
    </rPh>
    <rPh sb="3" eb="4">
      <t>ムクロ</t>
    </rPh>
    <phoneticPr fontId="8"/>
  </si>
  <si>
    <t>唐冠形兜</t>
    <rPh sb="0" eb="1">
      <t>トウ</t>
    </rPh>
    <rPh sb="1" eb="2">
      <t>カン</t>
    </rPh>
    <rPh sb="2" eb="3">
      <t>ケイ</t>
    </rPh>
    <rPh sb="3" eb="4">
      <t>カブト</t>
    </rPh>
    <phoneticPr fontId="8"/>
  </si>
  <si>
    <t>１頭</t>
    <rPh sb="1" eb="2">
      <t>アタマ</t>
    </rPh>
    <phoneticPr fontId="8"/>
  </si>
  <si>
    <t xml:space="preserve">平 6. 3. 9 </t>
    <rPh sb="0" eb="1">
      <t>ヘイ</t>
    </rPh>
    <phoneticPr fontId="8"/>
  </si>
  <si>
    <t>鰐口　附由縁書１通</t>
    <rPh sb="0" eb="2">
      <t>ワニクチ</t>
    </rPh>
    <rPh sb="3" eb="4">
      <t>フ</t>
    </rPh>
    <rPh sb="4" eb="6">
      <t>ユエン</t>
    </rPh>
    <rPh sb="6" eb="7">
      <t>ショ</t>
    </rPh>
    <rPh sb="8" eb="9">
      <t>ツウ</t>
    </rPh>
    <phoneticPr fontId="8"/>
  </si>
  <si>
    <t>古郡　</t>
    <rPh sb="0" eb="1">
      <t>コ</t>
    </rPh>
    <rPh sb="1" eb="2">
      <t>グン</t>
    </rPh>
    <phoneticPr fontId="8"/>
  </si>
  <si>
    <t>梵鐘</t>
    <rPh sb="0" eb="1">
      <t>ボン</t>
    </rPh>
    <rPh sb="1" eb="2">
      <t>カネ</t>
    </rPh>
    <phoneticPr fontId="8"/>
  </si>
  <si>
    <t>平10. 3.17</t>
    <rPh sb="0" eb="1">
      <t>ヘイ</t>
    </rPh>
    <phoneticPr fontId="8"/>
  </si>
  <si>
    <t>奥知勇収集古伊賀・古信楽器物類　一括</t>
    <rPh sb="0" eb="1">
      <t>オク</t>
    </rPh>
    <rPh sb="1" eb="3">
      <t>チユウ</t>
    </rPh>
    <rPh sb="2" eb="3">
      <t>イサム</t>
    </rPh>
    <rPh sb="3" eb="5">
      <t>シュウシュウ</t>
    </rPh>
    <rPh sb="5" eb="6">
      <t>コ</t>
    </rPh>
    <rPh sb="6" eb="8">
      <t>イガ</t>
    </rPh>
    <rPh sb="9" eb="10">
      <t>コ</t>
    </rPh>
    <rPh sb="10" eb="12">
      <t>シガラキ</t>
    </rPh>
    <rPh sb="12" eb="13">
      <t>キ</t>
    </rPh>
    <rPh sb="13" eb="14">
      <t>モノ</t>
    </rPh>
    <rPh sb="14" eb="15">
      <t>ルイ</t>
    </rPh>
    <rPh sb="16" eb="18">
      <t>イッカツ</t>
    </rPh>
    <phoneticPr fontId="8"/>
  </si>
  <si>
    <t>34件</t>
    <rPh sb="2" eb="3">
      <t>ケン</t>
    </rPh>
    <phoneticPr fontId="8"/>
  </si>
  <si>
    <t>丸柱ほか</t>
    <phoneticPr fontId="8"/>
  </si>
  <si>
    <t>平14. 3.18</t>
    <rPh sb="0" eb="1">
      <t>ヘイ</t>
    </rPh>
    <phoneticPr fontId="8"/>
  </si>
  <si>
    <t>脇差　銘 伊賀国宗近　永正元年六月日</t>
    <rPh sb="0" eb="2">
      <t>ワキザシ</t>
    </rPh>
    <rPh sb="3" eb="4">
      <t>メイ</t>
    </rPh>
    <rPh sb="5" eb="7">
      <t>イガ</t>
    </rPh>
    <rPh sb="7" eb="8">
      <t>クニ</t>
    </rPh>
    <rPh sb="8" eb="9">
      <t>ムネ</t>
    </rPh>
    <rPh sb="9" eb="10">
      <t>チカ</t>
    </rPh>
    <rPh sb="11" eb="13">
      <t>エイショウ</t>
    </rPh>
    <rPh sb="13" eb="15">
      <t>ガンネン</t>
    </rPh>
    <rPh sb="15" eb="17">
      <t>ロクガツ</t>
    </rPh>
    <rPh sb="17" eb="18">
      <t>ヒ</t>
    </rPh>
    <phoneticPr fontId="8"/>
  </si>
  <si>
    <t>木製黒漆塗観音浄土彩絵厨子</t>
    <rPh sb="0" eb="2">
      <t>モクセイ</t>
    </rPh>
    <rPh sb="2" eb="3">
      <t>クロ</t>
    </rPh>
    <rPh sb="3" eb="4">
      <t>ウルシ</t>
    </rPh>
    <rPh sb="4" eb="5">
      <t>ヌ</t>
    </rPh>
    <rPh sb="5" eb="7">
      <t>カンノン</t>
    </rPh>
    <rPh sb="7" eb="9">
      <t>ジョウド</t>
    </rPh>
    <rPh sb="9" eb="10">
      <t>サイ</t>
    </rPh>
    <rPh sb="10" eb="11">
      <t>エ</t>
    </rPh>
    <rPh sb="11" eb="13">
      <t>ズシ</t>
    </rPh>
    <phoneticPr fontId="8"/>
  </si>
  <si>
    <t>1基</t>
    <rPh sb="1" eb="2">
      <t>キ</t>
    </rPh>
    <phoneticPr fontId="8"/>
  </si>
  <si>
    <t>三田</t>
    <rPh sb="0" eb="2">
      <t>ミタ</t>
    </rPh>
    <phoneticPr fontId="8"/>
  </si>
  <si>
    <t>平21. 3.11</t>
    <rPh sb="0" eb="1">
      <t>ヘイ</t>
    </rPh>
    <phoneticPr fontId="8"/>
  </si>
  <si>
    <t>　附陶製観音菩薩坐像</t>
    <rPh sb="1" eb="2">
      <t>フ</t>
    </rPh>
    <rPh sb="2" eb="4">
      <t>トウセイ</t>
    </rPh>
    <rPh sb="4" eb="6">
      <t>カンノン</t>
    </rPh>
    <rPh sb="6" eb="8">
      <t>ボサツ</t>
    </rPh>
    <rPh sb="8" eb="9">
      <t>ザ</t>
    </rPh>
    <rPh sb="9" eb="10">
      <t>ゾウ</t>
    </rPh>
    <phoneticPr fontId="8"/>
  </si>
  <si>
    <t>紙本墨書末代念仏授手印</t>
    <phoneticPr fontId="8"/>
  </si>
  <si>
    <t>上野寺町　</t>
    <rPh sb="0" eb="1">
      <t>ウエ</t>
    </rPh>
    <rPh sb="1" eb="2">
      <t>ノ</t>
    </rPh>
    <rPh sb="2" eb="4">
      <t>テラマチ</t>
    </rPh>
    <phoneticPr fontId="8"/>
  </si>
  <si>
    <t>紙本墨書真盛自筆消息</t>
    <rPh sb="0" eb="1">
      <t>シ</t>
    </rPh>
    <rPh sb="1" eb="2">
      <t>ホン</t>
    </rPh>
    <rPh sb="2" eb="3">
      <t>ボク</t>
    </rPh>
    <rPh sb="3" eb="4">
      <t>ショ</t>
    </rPh>
    <rPh sb="4" eb="5">
      <t>シン</t>
    </rPh>
    <rPh sb="5" eb="6">
      <t>セイ</t>
    </rPh>
    <rPh sb="6" eb="8">
      <t>ジヒツ</t>
    </rPh>
    <rPh sb="8" eb="10">
      <t>ショウソク</t>
    </rPh>
    <phoneticPr fontId="8"/>
  </si>
  <si>
    <t xml:space="preserve">昭46. 3.17 </t>
    <rPh sb="0" eb="1">
      <t>ショウ</t>
    </rPh>
    <phoneticPr fontId="8"/>
  </si>
  <si>
    <t>種生神社棟札</t>
    <phoneticPr fontId="8"/>
  </si>
  <si>
    <t>８枚</t>
    <rPh sb="1" eb="2">
      <t>マイ</t>
    </rPh>
    <phoneticPr fontId="8"/>
  </si>
  <si>
    <t>松尾芭蕉関係資料</t>
    <rPh sb="0" eb="2">
      <t>マツオ</t>
    </rPh>
    <rPh sb="2" eb="4">
      <t>バショウ</t>
    </rPh>
    <rPh sb="4" eb="6">
      <t>カンケイ</t>
    </rPh>
    <rPh sb="6" eb="8">
      <t>シリョウ</t>
    </rPh>
    <phoneticPr fontId="8"/>
  </si>
  <si>
    <t>17点</t>
    <rPh sb="2" eb="3">
      <t>テン</t>
    </rPh>
    <phoneticPr fontId="8"/>
  </si>
  <si>
    <r>
      <t>宗</t>
    </r>
    <r>
      <rPr>
        <sz val="10"/>
        <rFont val="ＭＳ 明朝"/>
        <family val="1"/>
        <charset val="128"/>
      </rPr>
      <t>国史（崇廣堂本）</t>
    </r>
    <rPh sb="0" eb="1">
      <t>シュウ</t>
    </rPh>
    <rPh sb="1" eb="2">
      <t>コク</t>
    </rPh>
    <rPh sb="2" eb="3">
      <t>シ</t>
    </rPh>
    <rPh sb="4" eb="5">
      <t>タカシ</t>
    </rPh>
    <rPh sb="5" eb="6">
      <t>ヒロシ</t>
    </rPh>
    <rPh sb="6" eb="8">
      <t>ドウモト</t>
    </rPh>
    <phoneticPr fontId="8"/>
  </si>
  <si>
    <t>1種32冊</t>
    <rPh sb="1" eb="2">
      <t>シュ</t>
    </rPh>
    <rPh sb="4" eb="5">
      <t>サツ</t>
    </rPh>
    <phoneticPr fontId="8"/>
  </si>
  <si>
    <t>永保記事略並びに同拾遺（藤堂采女家旧蔵本）</t>
    <rPh sb="0" eb="1">
      <t>エイ</t>
    </rPh>
    <rPh sb="1" eb="2">
      <t>タモツ</t>
    </rPh>
    <rPh sb="2" eb="4">
      <t>キジ</t>
    </rPh>
    <rPh sb="4" eb="5">
      <t>リャク</t>
    </rPh>
    <rPh sb="5" eb="6">
      <t>ナラ</t>
    </rPh>
    <rPh sb="8" eb="9">
      <t>ドウ</t>
    </rPh>
    <rPh sb="9" eb="11">
      <t>シュウイ</t>
    </rPh>
    <rPh sb="12" eb="14">
      <t>トウドウ</t>
    </rPh>
    <rPh sb="14" eb="15">
      <t>サイ</t>
    </rPh>
    <rPh sb="15" eb="16">
      <t>オンナ</t>
    </rPh>
    <rPh sb="16" eb="17">
      <t>イエ</t>
    </rPh>
    <rPh sb="17" eb="18">
      <t>キュウ</t>
    </rPh>
    <rPh sb="18" eb="19">
      <t>ゾウ</t>
    </rPh>
    <rPh sb="19" eb="20">
      <t>ホン</t>
    </rPh>
    <phoneticPr fontId="8"/>
  </si>
  <si>
    <t>９冊</t>
    <rPh sb="1" eb="2">
      <t>サツ</t>
    </rPh>
    <phoneticPr fontId="8"/>
  </si>
  <si>
    <t>廳事類編（藤堂采女家旧蔵本）</t>
    <rPh sb="0" eb="1">
      <t>チョウ</t>
    </rPh>
    <rPh sb="1" eb="2">
      <t>ジ</t>
    </rPh>
    <rPh sb="2" eb="3">
      <t>ルイ</t>
    </rPh>
    <rPh sb="3" eb="4">
      <t>ヘン</t>
    </rPh>
    <rPh sb="5" eb="7">
      <t>トウドウ</t>
    </rPh>
    <rPh sb="7" eb="9">
      <t>ウネメ</t>
    </rPh>
    <rPh sb="9" eb="10">
      <t>イエ</t>
    </rPh>
    <rPh sb="10" eb="11">
      <t>キュウ</t>
    </rPh>
    <rPh sb="11" eb="13">
      <t>ゾウホン</t>
    </rPh>
    <phoneticPr fontId="8"/>
  </si>
  <si>
    <t>1種18冊</t>
    <rPh sb="1" eb="2">
      <t>シュ</t>
    </rPh>
    <rPh sb="4" eb="5">
      <t>サツ</t>
    </rPh>
    <phoneticPr fontId="8"/>
  </si>
  <si>
    <t>三国地志（藤堂采女家旧蔵本）</t>
    <rPh sb="0" eb="1">
      <t>サン</t>
    </rPh>
    <rPh sb="1" eb="2">
      <t>クニ</t>
    </rPh>
    <rPh sb="2" eb="3">
      <t>チ</t>
    </rPh>
    <rPh sb="3" eb="4">
      <t>シ</t>
    </rPh>
    <rPh sb="5" eb="7">
      <t>トウドウ</t>
    </rPh>
    <rPh sb="7" eb="9">
      <t>ウネメ</t>
    </rPh>
    <rPh sb="9" eb="10">
      <t>イエ</t>
    </rPh>
    <rPh sb="10" eb="11">
      <t>キュウ</t>
    </rPh>
    <rPh sb="11" eb="13">
      <t>ゾウホン</t>
    </rPh>
    <phoneticPr fontId="8"/>
  </si>
  <si>
    <t>112冊4帖　24鋪附1冊</t>
    <rPh sb="3" eb="4">
      <t>サツ</t>
    </rPh>
    <rPh sb="5" eb="6">
      <t>チョウ</t>
    </rPh>
    <rPh sb="9" eb="10">
      <t>ホ</t>
    </rPh>
    <rPh sb="10" eb="11">
      <t>ツ</t>
    </rPh>
    <rPh sb="12" eb="13">
      <t>サツ</t>
    </rPh>
    <phoneticPr fontId="8"/>
  </si>
  <si>
    <t>平22. 3.11</t>
    <rPh sb="0" eb="1">
      <t>ヘイ</t>
    </rPh>
    <phoneticPr fontId="8"/>
  </si>
  <si>
    <t>　附伊賀国式社考</t>
    <rPh sb="1" eb="2">
      <t>ツ</t>
    </rPh>
    <rPh sb="2" eb="4">
      <t>イガ</t>
    </rPh>
    <rPh sb="4" eb="5">
      <t>クニ</t>
    </rPh>
    <rPh sb="5" eb="6">
      <t>シキ</t>
    </rPh>
    <rPh sb="6" eb="7">
      <t>シャ</t>
    </rPh>
    <rPh sb="7" eb="8">
      <t>コウ</t>
    </rPh>
    <phoneticPr fontId="8"/>
  </si>
  <si>
    <t>伊水温故（菊岡如幻自筆本）</t>
    <rPh sb="0" eb="1">
      <t>イ</t>
    </rPh>
    <rPh sb="1" eb="2">
      <t>スイ</t>
    </rPh>
    <rPh sb="2" eb="3">
      <t>オン</t>
    </rPh>
    <rPh sb="3" eb="4">
      <t>コ</t>
    </rPh>
    <rPh sb="5" eb="7">
      <t>キクオカ</t>
    </rPh>
    <rPh sb="7" eb="8">
      <t>ニョ</t>
    </rPh>
    <rPh sb="8" eb="9">
      <t>ゲン</t>
    </rPh>
    <rPh sb="9" eb="11">
      <t>ジヒツ</t>
    </rPh>
    <rPh sb="11" eb="12">
      <t>ホン</t>
    </rPh>
    <phoneticPr fontId="8"/>
  </si>
  <si>
    <t>4巻4冊</t>
    <rPh sb="1" eb="2">
      <t>カン</t>
    </rPh>
    <rPh sb="3" eb="4">
      <t>サツ</t>
    </rPh>
    <phoneticPr fontId="8"/>
  </si>
  <si>
    <t>上野丸之内</t>
    <rPh sb="0" eb="1">
      <t>ウエ</t>
    </rPh>
    <rPh sb="1" eb="2">
      <t>ノ</t>
    </rPh>
    <rPh sb="2" eb="3">
      <t>マル</t>
    </rPh>
    <rPh sb="3" eb="4">
      <t>ノ</t>
    </rPh>
    <rPh sb="4" eb="5">
      <t>ウチ</t>
    </rPh>
    <phoneticPr fontId="8"/>
  </si>
  <si>
    <t>平26. 1.23</t>
    <rPh sb="0" eb="1">
      <t>ヘイ</t>
    </rPh>
    <phoneticPr fontId="8"/>
  </si>
  <si>
    <t xml:space="preserve">  附紙本着色菊岡如幻自画自賛像</t>
    <rPh sb="2" eb="3">
      <t>フ</t>
    </rPh>
    <rPh sb="3" eb="4">
      <t>カミ</t>
    </rPh>
    <rPh sb="4" eb="5">
      <t>ホン</t>
    </rPh>
    <rPh sb="5" eb="6">
      <t>チャク</t>
    </rPh>
    <rPh sb="6" eb="7">
      <t>ショク</t>
    </rPh>
    <rPh sb="7" eb="9">
      <t>キクオカ</t>
    </rPh>
    <rPh sb="9" eb="10">
      <t>ニョ</t>
    </rPh>
    <rPh sb="10" eb="11">
      <t>ゲン</t>
    </rPh>
    <rPh sb="11" eb="13">
      <t>ジガ</t>
    </rPh>
    <rPh sb="13" eb="15">
      <t>ジサン</t>
    </rPh>
    <rPh sb="15" eb="16">
      <t>ゾウ</t>
    </rPh>
    <phoneticPr fontId="8"/>
  </si>
  <si>
    <t>附1幅</t>
    <rPh sb="0" eb="1">
      <t>フ</t>
    </rPh>
    <rPh sb="2" eb="3">
      <t>フク</t>
    </rPh>
    <phoneticPr fontId="8"/>
  </si>
  <si>
    <t>伊賀甲賀山論関係文書</t>
    <rPh sb="0" eb="2">
      <t>イガ</t>
    </rPh>
    <rPh sb="2" eb="4">
      <t>コウガ</t>
    </rPh>
    <rPh sb="4" eb="5">
      <t>ヤマ</t>
    </rPh>
    <rPh sb="5" eb="6">
      <t>ロン</t>
    </rPh>
    <rPh sb="6" eb="8">
      <t>カンケイ</t>
    </rPh>
    <rPh sb="8" eb="10">
      <t>ブンショ</t>
    </rPh>
    <phoneticPr fontId="8"/>
  </si>
  <si>
    <t>2巻9通</t>
    <rPh sb="1" eb="2">
      <t>カン</t>
    </rPh>
    <rPh sb="3" eb="4">
      <t>ツウ</t>
    </rPh>
    <phoneticPr fontId="8"/>
  </si>
  <si>
    <t xml:space="preserve">令 2. 2. 3 </t>
    <rPh sb="0" eb="1">
      <t>レイ</t>
    </rPh>
    <phoneticPr fontId="8"/>
  </si>
  <si>
    <t>藤堂藩伊賀作事方関連文書</t>
    <rPh sb="0" eb="2">
      <t>トウドウ</t>
    </rPh>
    <rPh sb="2" eb="3">
      <t>ハン</t>
    </rPh>
    <rPh sb="3" eb="5">
      <t>イガ</t>
    </rPh>
    <rPh sb="5" eb="7">
      <t>サクジ</t>
    </rPh>
    <rPh sb="7" eb="8">
      <t>カタ</t>
    </rPh>
    <rPh sb="8" eb="10">
      <t>カンレン</t>
    </rPh>
    <rPh sb="10" eb="11">
      <t>モン</t>
    </rPh>
    <rPh sb="11" eb="12">
      <t>ショ</t>
    </rPh>
    <phoneticPr fontId="8"/>
  </si>
  <si>
    <t>9冊81枚</t>
    <rPh sb="1" eb="2">
      <t>サツ</t>
    </rPh>
    <rPh sb="4" eb="5">
      <t>マイ</t>
    </rPh>
    <phoneticPr fontId="8"/>
  </si>
  <si>
    <t>上野玄蕃町</t>
    <rPh sb="0" eb="1">
      <t>ウエ</t>
    </rPh>
    <rPh sb="1" eb="2">
      <t>ノ</t>
    </rPh>
    <rPh sb="2" eb="3">
      <t>ゲン</t>
    </rPh>
    <rPh sb="3" eb="4">
      <t>バン</t>
    </rPh>
    <rPh sb="4" eb="5">
      <t>マチ</t>
    </rPh>
    <phoneticPr fontId="8"/>
  </si>
  <si>
    <t>　　規矩尺集８巻８冊　規矩之萬記１冊</t>
    <rPh sb="2" eb="3">
      <t>ノリ</t>
    </rPh>
    <rPh sb="3" eb="5">
      <t>カネジャク</t>
    </rPh>
    <rPh sb="5" eb="6">
      <t>シュウ</t>
    </rPh>
    <rPh sb="7" eb="8">
      <t>マキ</t>
    </rPh>
    <rPh sb="9" eb="10">
      <t>サツ</t>
    </rPh>
    <phoneticPr fontId="8"/>
  </si>
  <si>
    <t>　　伊賀作事方関連施設図８１枚</t>
    <rPh sb="9" eb="11">
      <t>シセツ</t>
    </rPh>
    <rPh sb="11" eb="12">
      <t>ズ</t>
    </rPh>
    <rPh sb="14" eb="15">
      <t>マイ</t>
    </rPh>
    <phoneticPr fontId="8"/>
  </si>
  <si>
    <t xml:space="preserve">  附七代喜右衛門直道手帳、諸事控</t>
    <rPh sb="2" eb="3">
      <t>フ</t>
    </rPh>
    <rPh sb="3" eb="5">
      <t>シチダイ</t>
    </rPh>
    <rPh sb="5" eb="9">
      <t>キウエモン</t>
    </rPh>
    <rPh sb="9" eb="11">
      <t>ナオミチ</t>
    </rPh>
    <rPh sb="11" eb="13">
      <t>テチョウ</t>
    </rPh>
    <rPh sb="14" eb="16">
      <t>ショジ</t>
    </rPh>
    <rPh sb="16" eb="17">
      <t>ヒカエ</t>
    </rPh>
    <phoneticPr fontId="8"/>
  </si>
  <si>
    <t xml:space="preserve">    薬師堂表門十分之一下図</t>
    <rPh sb="4" eb="6">
      <t>ヤクシ</t>
    </rPh>
    <rPh sb="6" eb="7">
      <t>ドウ</t>
    </rPh>
    <rPh sb="7" eb="9">
      <t>オモテモン</t>
    </rPh>
    <rPh sb="9" eb="11">
      <t>ジップン</t>
    </rPh>
    <rPh sb="11" eb="13">
      <t>ユキイチ</t>
    </rPh>
    <rPh sb="13" eb="15">
      <t>カズ</t>
    </rPh>
    <phoneticPr fontId="8"/>
  </si>
  <si>
    <t xml:space="preserve">    東京牛島屋敷図　建築雛形本、書盒</t>
    <phoneticPr fontId="8"/>
  </si>
  <si>
    <t>伊賀上野城下絵図</t>
    <rPh sb="0" eb="1">
      <t>イ</t>
    </rPh>
    <rPh sb="1" eb="2">
      <t>ガ</t>
    </rPh>
    <rPh sb="2" eb="3">
      <t>ウエ</t>
    </rPh>
    <rPh sb="3" eb="4">
      <t>ノ</t>
    </rPh>
    <rPh sb="4" eb="5">
      <t>シロ</t>
    </rPh>
    <rPh sb="5" eb="6">
      <t>シタ</t>
    </rPh>
    <rPh sb="6" eb="8">
      <t>エズ</t>
    </rPh>
    <phoneticPr fontId="8"/>
  </si>
  <si>
    <t>1舗</t>
    <rPh sb="1" eb="2">
      <t>ホ</t>
    </rPh>
    <phoneticPr fontId="8"/>
  </si>
  <si>
    <t>上野向島町</t>
    <rPh sb="0" eb="1">
      <t>ウエ</t>
    </rPh>
    <rPh sb="1" eb="2">
      <t>ノ</t>
    </rPh>
    <rPh sb="2" eb="4">
      <t>ムカイジマ</t>
    </rPh>
    <rPh sb="4" eb="5">
      <t>マチ</t>
    </rPh>
    <phoneticPr fontId="8"/>
  </si>
  <si>
    <t>考古資料</t>
    <rPh sb="0" eb="1">
      <t>コウ</t>
    </rPh>
    <rPh sb="1" eb="2">
      <t>コ</t>
    </rPh>
    <rPh sb="2" eb="4">
      <t>シリョウ</t>
    </rPh>
    <phoneticPr fontId="8"/>
  </si>
  <si>
    <t>鳳凰寺の出土品</t>
    <rPh sb="0" eb="2">
      <t>ホウオウ</t>
    </rPh>
    <rPh sb="2" eb="3">
      <t>テラ</t>
    </rPh>
    <rPh sb="4" eb="6">
      <t>シュツド</t>
    </rPh>
    <rPh sb="6" eb="7">
      <t>ヒン</t>
    </rPh>
    <phoneticPr fontId="8"/>
  </si>
  <si>
    <t>29個</t>
    <rPh sb="2" eb="3">
      <t>コ</t>
    </rPh>
    <phoneticPr fontId="8"/>
  </si>
  <si>
    <t>鳳凰寺</t>
    <rPh sb="0" eb="2">
      <t>ホウオウ</t>
    </rPh>
    <rPh sb="2" eb="3">
      <t>テラ</t>
    </rPh>
    <phoneticPr fontId="8"/>
  </si>
  <si>
    <t>昭27. 7. 9</t>
    <rPh sb="0" eb="1">
      <t>ショウ</t>
    </rPh>
    <phoneticPr fontId="8"/>
  </si>
  <si>
    <t>石造板碑　</t>
    <rPh sb="0" eb="1">
      <t>イシ</t>
    </rPh>
    <rPh sb="1" eb="2">
      <t>ゾウ</t>
    </rPh>
    <rPh sb="2" eb="3">
      <t>イタ</t>
    </rPh>
    <rPh sb="3" eb="4">
      <t>ヒ</t>
    </rPh>
    <phoneticPr fontId="8"/>
  </si>
  <si>
    <t>佛土寺出土品　水晶製舎利塔１個　陶製壺１個　　</t>
    <rPh sb="0" eb="1">
      <t>ホトケ</t>
    </rPh>
    <rPh sb="1" eb="2">
      <t>ツチ</t>
    </rPh>
    <rPh sb="2" eb="3">
      <t>ジ</t>
    </rPh>
    <rPh sb="3" eb="5">
      <t>シュツド</t>
    </rPh>
    <rPh sb="5" eb="6">
      <t>ヒン</t>
    </rPh>
    <rPh sb="7" eb="9">
      <t>スイショウ</t>
    </rPh>
    <rPh sb="9" eb="10">
      <t>セイ</t>
    </rPh>
    <rPh sb="10" eb="12">
      <t>シャリ</t>
    </rPh>
    <rPh sb="12" eb="13">
      <t>トウ</t>
    </rPh>
    <rPh sb="14" eb="15">
      <t>コ</t>
    </rPh>
    <rPh sb="20" eb="21">
      <t>コ</t>
    </rPh>
    <phoneticPr fontId="8"/>
  </si>
  <si>
    <t>２個</t>
    <rPh sb="1" eb="2">
      <t>コ</t>
    </rPh>
    <phoneticPr fontId="8"/>
  </si>
  <si>
    <t>昭60. 3.27</t>
    <rPh sb="0" eb="1">
      <t>ショウ</t>
    </rPh>
    <phoneticPr fontId="8"/>
  </si>
  <si>
    <t>銅経筒　附法華経残欠一括　木札一枚</t>
    <rPh sb="0" eb="1">
      <t>ドウ</t>
    </rPh>
    <rPh sb="1" eb="2">
      <t>ケイ</t>
    </rPh>
    <rPh sb="2" eb="3">
      <t>トウ</t>
    </rPh>
    <rPh sb="4" eb="5">
      <t>フ</t>
    </rPh>
    <rPh sb="5" eb="6">
      <t>ホウ</t>
    </rPh>
    <rPh sb="6" eb="7">
      <t>ハナ</t>
    </rPh>
    <rPh sb="7" eb="8">
      <t>ケイ</t>
    </rPh>
    <rPh sb="8" eb="9">
      <t>ザン</t>
    </rPh>
    <rPh sb="9" eb="10">
      <t>ケツ</t>
    </rPh>
    <rPh sb="10" eb="12">
      <t>イッカツ</t>
    </rPh>
    <rPh sb="13" eb="14">
      <t>モク</t>
    </rPh>
    <rPh sb="14" eb="15">
      <t>サツ</t>
    </rPh>
    <rPh sb="15" eb="17">
      <t>イチマイ</t>
    </rPh>
    <phoneticPr fontId="8"/>
  </si>
  <si>
    <t>御墓山窯跡出土宮殿形陶製品</t>
    <rPh sb="0" eb="1">
      <t>ミ</t>
    </rPh>
    <rPh sb="1" eb="2">
      <t>ハカ</t>
    </rPh>
    <rPh sb="2" eb="3">
      <t>ヤマ</t>
    </rPh>
    <rPh sb="3" eb="4">
      <t>カマ</t>
    </rPh>
    <rPh sb="4" eb="5">
      <t>アト</t>
    </rPh>
    <rPh sb="5" eb="6">
      <t>デ</t>
    </rPh>
    <rPh sb="6" eb="7">
      <t>ド</t>
    </rPh>
    <rPh sb="7" eb="9">
      <t>キュウデン</t>
    </rPh>
    <rPh sb="9" eb="10">
      <t>カタチ</t>
    </rPh>
    <rPh sb="10" eb="12">
      <t>トウセイ</t>
    </rPh>
    <rPh sb="12" eb="13">
      <t>シナ</t>
    </rPh>
    <phoneticPr fontId="8"/>
  </si>
  <si>
    <t>緑ケ丘本町</t>
    <rPh sb="0" eb="1">
      <t>ミドリ</t>
    </rPh>
    <rPh sb="2" eb="3">
      <t>オカ</t>
    </rPh>
    <rPh sb="3" eb="5">
      <t>ホンマチ</t>
    </rPh>
    <phoneticPr fontId="8"/>
  </si>
  <si>
    <t>ワキ塚１・２号墳出土品</t>
    <rPh sb="2" eb="3">
      <t>ツカ</t>
    </rPh>
    <rPh sb="6" eb="7">
      <t>ゴウ</t>
    </rPh>
    <rPh sb="7" eb="8">
      <t>フン</t>
    </rPh>
    <rPh sb="8" eb="10">
      <t>シュツド</t>
    </rPh>
    <rPh sb="10" eb="11">
      <t>ヒン</t>
    </rPh>
    <phoneticPr fontId="8"/>
  </si>
  <si>
    <t>111点</t>
    <rPh sb="3" eb="4">
      <t>テン</t>
    </rPh>
    <phoneticPr fontId="8"/>
  </si>
  <si>
    <t>比土・緑ケ丘本町</t>
    <rPh sb="0" eb="1">
      <t>ヒ</t>
    </rPh>
    <rPh sb="1" eb="2">
      <t>ツチ</t>
    </rPh>
    <rPh sb="3" eb="4">
      <t>ミドリ</t>
    </rPh>
    <rPh sb="5" eb="6">
      <t>オカ</t>
    </rPh>
    <rPh sb="6" eb="8">
      <t>ホンマチ</t>
    </rPh>
    <phoneticPr fontId="8"/>
  </si>
  <si>
    <t>有形民俗
文化財</t>
    <rPh sb="0" eb="1">
      <t>ユウ</t>
    </rPh>
    <rPh sb="1" eb="2">
      <t>カタチ</t>
    </rPh>
    <rPh sb="2" eb="4">
      <t>ミンゾク</t>
    </rPh>
    <rPh sb="5" eb="8">
      <t>ブンカザイ</t>
    </rPh>
    <phoneticPr fontId="8"/>
  </si>
  <si>
    <t>参宮講看板　附たわら屋看板</t>
    <phoneticPr fontId="8"/>
  </si>
  <si>
    <t>76枚附2枚</t>
    <rPh sb="2" eb="3">
      <t>マイ</t>
    </rPh>
    <rPh sb="3" eb="4">
      <t>ツ</t>
    </rPh>
    <rPh sb="5" eb="6">
      <t>マイ</t>
    </rPh>
    <phoneticPr fontId="8"/>
  </si>
  <si>
    <t>阿保</t>
  </si>
  <si>
    <t>柏尾頭番帳</t>
    <phoneticPr fontId="8"/>
  </si>
  <si>
    <t>167枚</t>
    <rPh sb="3" eb="4">
      <t>マイ</t>
    </rPh>
    <phoneticPr fontId="8"/>
  </si>
  <si>
    <t>柏尾</t>
    <phoneticPr fontId="8"/>
  </si>
  <si>
    <t xml:space="preserve">昭48. 3.31 </t>
    <rPh sb="0" eb="1">
      <t>ショウ</t>
    </rPh>
    <phoneticPr fontId="8"/>
  </si>
  <si>
    <t>春日神社雨乞願解大絵馬　附相撲板番付</t>
    <phoneticPr fontId="8"/>
  </si>
  <si>
    <t>13点附5点</t>
    <rPh sb="2" eb="3">
      <t>テン</t>
    </rPh>
    <rPh sb="3" eb="4">
      <t>ツ</t>
    </rPh>
    <rPh sb="5" eb="6">
      <t>テン</t>
    </rPh>
    <phoneticPr fontId="8"/>
  </si>
  <si>
    <t>平11. 3.17</t>
    <rPh sb="0" eb="1">
      <t>ヘイ</t>
    </rPh>
    <phoneticPr fontId="8"/>
  </si>
  <si>
    <t>無形民俗
文化財</t>
    <rPh sb="0" eb="1">
      <t>ム</t>
    </rPh>
    <rPh sb="1" eb="2">
      <t>カタチ</t>
    </rPh>
    <rPh sb="2" eb="4">
      <t>ミンゾク</t>
    </rPh>
    <rPh sb="5" eb="8">
      <t>ブンカザイ</t>
    </rPh>
    <phoneticPr fontId="8"/>
  </si>
  <si>
    <t>敢国神社の獅子舞</t>
    <rPh sb="0" eb="1">
      <t>イサム</t>
    </rPh>
    <rPh sb="1" eb="2">
      <t>クニ</t>
    </rPh>
    <rPh sb="2" eb="4">
      <t>ジンジャ</t>
    </rPh>
    <rPh sb="5" eb="8">
      <t>シシマイ</t>
    </rPh>
    <phoneticPr fontId="8"/>
  </si>
  <si>
    <t>昭29. 4. 1</t>
    <rPh sb="0" eb="1">
      <t>ショウ</t>
    </rPh>
    <phoneticPr fontId="8"/>
  </si>
  <si>
    <t>正月堂の修正会</t>
    <rPh sb="0" eb="2">
      <t>ショウガツ</t>
    </rPh>
    <rPh sb="2" eb="3">
      <t>ドウ</t>
    </rPh>
    <rPh sb="4" eb="5">
      <t>シュウ</t>
    </rPh>
    <rPh sb="5" eb="6">
      <t>セイ</t>
    </rPh>
    <rPh sb="6" eb="7">
      <t>カイ</t>
    </rPh>
    <phoneticPr fontId="8"/>
  </si>
  <si>
    <t>島ヶ原</t>
    <rPh sb="0" eb="1">
      <t>シマ</t>
    </rPh>
    <rPh sb="2" eb="3">
      <t>ハラ</t>
    </rPh>
    <phoneticPr fontId="8"/>
  </si>
  <si>
    <t>植木神社祇園祭</t>
    <rPh sb="0" eb="2">
      <t>ウエキ</t>
    </rPh>
    <rPh sb="2" eb="4">
      <t>ジンジャ</t>
    </rPh>
    <rPh sb="4" eb="6">
      <t>ギオン</t>
    </rPh>
    <rPh sb="6" eb="7">
      <t>マツ</t>
    </rPh>
    <phoneticPr fontId="8"/>
  </si>
  <si>
    <t>平田</t>
    <rPh sb="0" eb="2">
      <t>ヒラタ</t>
    </rPh>
    <phoneticPr fontId="8"/>
  </si>
  <si>
    <t>陽夫多神社祗園祭の願之山行事</t>
    <rPh sb="0" eb="1">
      <t>ヨウ</t>
    </rPh>
    <rPh sb="1" eb="2">
      <t>フ</t>
    </rPh>
    <rPh sb="2" eb="3">
      <t>タ</t>
    </rPh>
    <rPh sb="3" eb="5">
      <t>ジンジャ</t>
    </rPh>
    <rPh sb="5" eb="6">
      <t>シ</t>
    </rPh>
    <rPh sb="6" eb="7">
      <t>エン</t>
    </rPh>
    <rPh sb="7" eb="8">
      <t>マツ</t>
    </rPh>
    <rPh sb="9" eb="10">
      <t>ネガ</t>
    </rPh>
    <rPh sb="10" eb="11">
      <t>ノ</t>
    </rPh>
    <rPh sb="11" eb="12">
      <t>ヤマ</t>
    </rPh>
    <rPh sb="12" eb="14">
      <t>ギョウジ</t>
    </rPh>
    <phoneticPr fontId="8"/>
  </si>
  <si>
    <t>馬場</t>
    <rPh sb="0" eb="2">
      <t>ババ</t>
    </rPh>
    <phoneticPr fontId="8"/>
  </si>
  <si>
    <t>日置神社の神事踊</t>
    <rPh sb="0" eb="2">
      <t>ヒオキ</t>
    </rPh>
    <rPh sb="2" eb="4">
      <t>ジンジャ</t>
    </rPh>
    <rPh sb="5" eb="7">
      <t>シンジ</t>
    </rPh>
    <rPh sb="7" eb="8">
      <t>オドリ</t>
    </rPh>
    <phoneticPr fontId="8"/>
  </si>
  <si>
    <t>下柘植</t>
    <rPh sb="0" eb="1">
      <t>シタ</t>
    </rPh>
    <rPh sb="1" eb="3">
      <t>ツゲ</t>
    </rPh>
    <phoneticPr fontId="8"/>
  </si>
  <si>
    <t>平31. 1.28</t>
    <rPh sb="0" eb="1">
      <t>ヘイ</t>
    </rPh>
    <phoneticPr fontId="8"/>
  </si>
  <si>
    <t>大江の羯鼓踊</t>
    <rPh sb="0" eb="2">
      <t>オオエ</t>
    </rPh>
    <rPh sb="3" eb="4">
      <t>カッ</t>
    </rPh>
    <rPh sb="4" eb="5">
      <t>コ</t>
    </rPh>
    <rPh sb="5" eb="6">
      <t>オドリ</t>
    </rPh>
    <phoneticPr fontId="8"/>
  </si>
  <si>
    <t>比自岐神社の祇園踊</t>
    <rPh sb="0" eb="3">
      <t>ヒジキ</t>
    </rPh>
    <rPh sb="3" eb="5">
      <t>ジンジャ</t>
    </rPh>
    <rPh sb="6" eb="8">
      <t>ギオン</t>
    </rPh>
    <rPh sb="8" eb="9">
      <t>オドリ</t>
    </rPh>
    <phoneticPr fontId="8"/>
  </si>
  <si>
    <t>比自岐</t>
    <rPh sb="0" eb="3">
      <t>ヒジキ</t>
    </rPh>
    <phoneticPr fontId="8"/>
  </si>
  <si>
    <t>142　　教育・文化</t>
    <rPh sb="5" eb="7">
      <t>キョウイク</t>
    </rPh>
    <rPh sb="8" eb="10">
      <t>ブンカ</t>
    </rPh>
    <phoneticPr fontId="8"/>
  </si>
  <si>
    <t>史跡及び名勝</t>
    <rPh sb="0" eb="1">
      <t>シ</t>
    </rPh>
    <rPh sb="1" eb="2">
      <t>アト</t>
    </rPh>
    <rPh sb="2" eb="3">
      <t>オヨ</t>
    </rPh>
    <rPh sb="4" eb="5">
      <t>メイ</t>
    </rPh>
    <rPh sb="5" eb="6">
      <t>カツ</t>
    </rPh>
    <phoneticPr fontId="8"/>
  </si>
  <si>
    <t>蓑虫庵</t>
    <rPh sb="0" eb="2">
      <t>ミノムシ</t>
    </rPh>
    <rPh sb="2" eb="3">
      <t>アン</t>
    </rPh>
    <phoneticPr fontId="8"/>
  </si>
  <si>
    <t>上野西日南町/上野愛宕町</t>
    <rPh sb="0" eb="1">
      <t>ウエ</t>
    </rPh>
    <rPh sb="1" eb="2">
      <t>ノ</t>
    </rPh>
    <rPh sb="2" eb="3">
      <t>セイ</t>
    </rPh>
    <rPh sb="3" eb="4">
      <t>ヒ</t>
    </rPh>
    <rPh sb="4" eb="6">
      <t>ミナミマチ</t>
    </rPh>
    <rPh sb="7" eb="9">
      <t>ウエノ</t>
    </rPh>
    <rPh sb="9" eb="11">
      <t>アタゴ</t>
    </rPh>
    <rPh sb="11" eb="12">
      <t>マチ</t>
    </rPh>
    <phoneticPr fontId="8"/>
  </si>
  <si>
    <t>昭13. 1.19</t>
    <rPh sb="0" eb="1">
      <t>ショウ</t>
    </rPh>
    <phoneticPr fontId="8"/>
  </si>
  <si>
    <t>史跡</t>
    <rPh sb="0" eb="1">
      <t>シ</t>
    </rPh>
    <rPh sb="1" eb="2">
      <t>アト</t>
    </rPh>
    <phoneticPr fontId="8"/>
  </si>
  <si>
    <t>車塚</t>
    <rPh sb="0" eb="1">
      <t>シャ</t>
    </rPh>
    <rPh sb="1" eb="2">
      <t>ヅカ</t>
    </rPh>
    <phoneticPr fontId="8"/>
  </si>
  <si>
    <t>荒木</t>
    <rPh sb="0" eb="2">
      <t>アラキ</t>
    </rPh>
    <phoneticPr fontId="8"/>
  </si>
  <si>
    <t>昭12. 9.24</t>
    <rPh sb="0" eb="1">
      <t>ショウ</t>
    </rPh>
    <phoneticPr fontId="8"/>
  </si>
  <si>
    <t>旧麗沢舎</t>
    <phoneticPr fontId="8"/>
  </si>
  <si>
    <t>柘植町</t>
  </si>
  <si>
    <t>昭13. 1.21</t>
    <rPh sb="0" eb="1">
      <t>ショウ</t>
    </rPh>
    <phoneticPr fontId="8"/>
  </si>
  <si>
    <t>鍵屋の辻</t>
    <rPh sb="0" eb="1">
      <t>カギ</t>
    </rPh>
    <rPh sb="1" eb="2">
      <t>ヤ</t>
    </rPh>
    <rPh sb="3" eb="4">
      <t>ツジ</t>
    </rPh>
    <phoneticPr fontId="8"/>
  </si>
  <si>
    <t>小田町</t>
    <rPh sb="0" eb="1">
      <t>オ</t>
    </rPh>
    <rPh sb="1" eb="2">
      <t>タ</t>
    </rPh>
    <rPh sb="2" eb="3">
      <t>チョウ</t>
    </rPh>
    <phoneticPr fontId="8"/>
  </si>
  <si>
    <t>昭13. 4.16</t>
    <rPh sb="0" eb="1">
      <t>ショウ</t>
    </rPh>
    <phoneticPr fontId="8"/>
  </si>
  <si>
    <t>西蓮寺の供養塔</t>
    <rPh sb="0" eb="1">
      <t>サイ</t>
    </rPh>
    <rPh sb="1" eb="2">
      <t>レン</t>
    </rPh>
    <rPh sb="2" eb="3">
      <t>ジ</t>
    </rPh>
    <rPh sb="4" eb="6">
      <t>クヨウ</t>
    </rPh>
    <rPh sb="6" eb="7">
      <t>トウ</t>
    </rPh>
    <phoneticPr fontId="8"/>
  </si>
  <si>
    <t>昭15. 9.24</t>
    <rPh sb="0" eb="1">
      <t>ショウ</t>
    </rPh>
    <phoneticPr fontId="8"/>
  </si>
  <si>
    <t>猪田神社古墳　附古井</t>
    <rPh sb="0" eb="1">
      <t>イ</t>
    </rPh>
    <rPh sb="1" eb="2">
      <t>タ</t>
    </rPh>
    <rPh sb="2" eb="4">
      <t>ジンジャ</t>
    </rPh>
    <rPh sb="4" eb="6">
      <t>コフン</t>
    </rPh>
    <rPh sb="7" eb="8">
      <t>フ</t>
    </rPh>
    <rPh sb="8" eb="9">
      <t>コ</t>
    </rPh>
    <rPh sb="9" eb="10">
      <t>イ</t>
    </rPh>
    <phoneticPr fontId="8"/>
  </si>
  <si>
    <t>昭16. 7.30</t>
    <rPh sb="0" eb="1">
      <t>ショウ</t>
    </rPh>
    <phoneticPr fontId="8"/>
  </si>
  <si>
    <t>霊山山頂遺跡</t>
    <phoneticPr fontId="8"/>
  </si>
  <si>
    <t>下柘植</t>
    <phoneticPr fontId="8"/>
  </si>
  <si>
    <t>昭16. 9.26</t>
    <rPh sb="0" eb="1">
      <t>ショウ</t>
    </rPh>
    <phoneticPr fontId="8"/>
  </si>
  <si>
    <t>鳳凰寺跡</t>
    <rPh sb="0" eb="2">
      <t>ホウオウ</t>
    </rPh>
    <rPh sb="2" eb="3">
      <t>テラ</t>
    </rPh>
    <rPh sb="3" eb="4">
      <t>アト</t>
    </rPh>
    <phoneticPr fontId="8"/>
  </si>
  <si>
    <t>昭17. 5.16</t>
    <rPh sb="0" eb="1">
      <t>ショウ</t>
    </rPh>
    <phoneticPr fontId="8"/>
  </si>
  <si>
    <t>福地城跡</t>
  </si>
  <si>
    <t>柘植町</t>
    <phoneticPr fontId="8"/>
  </si>
  <si>
    <t>寺音寺古墳</t>
    <rPh sb="0" eb="1">
      <t>テラ</t>
    </rPh>
    <rPh sb="1" eb="2">
      <t>オン</t>
    </rPh>
    <rPh sb="2" eb="3">
      <t>テラ</t>
    </rPh>
    <rPh sb="3" eb="5">
      <t>コフン</t>
    </rPh>
    <phoneticPr fontId="8"/>
  </si>
  <si>
    <t>炊村</t>
    <rPh sb="0" eb="1">
      <t>スイ</t>
    </rPh>
    <rPh sb="1" eb="2">
      <t>ムラ</t>
    </rPh>
    <phoneticPr fontId="8"/>
  </si>
  <si>
    <t>城之越遺跡（国指定部分を除く）</t>
    <rPh sb="0" eb="1">
      <t>ジョウ</t>
    </rPh>
    <rPh sb="1" eb="2">
      <t>ノ</t>
    </rPh>
    <rPh sb="2" eb="3">
      <t>コシ</t>
    </rPh>
    <rPh sb="3" eb="5">
      <t>イセキ</t>
    </rPh>
    <rPh sb="6" eb="7">
      <t>クニ</t>
    </rPh>
    <rPh sb="7" eb="9">
      <t>シテイ</t>
    </rPh>
    <rPh sb="9" eb="11">
      <t>ブブン</t>
    </rPh>
    <rPh sb="12" eb="13">
      <t>ノゾ</t>
    </rPh>
    <phoneticPr fontId="8"/>
  </si>
  <si>
    <t>真盛廟</t>
    <rPh sb="0" eb="1">
      <t>シン</t>
    </rPh>
    <rPh sb="1" eb="2">
      <t>セイ</t>
    </rPh>
    <rPh sb="2" eb="3">
      <t>ビョウ</t>
    </rPh>
    <phoneticPr fontId="8"/>
  </si>
  <si>
    <t>平 7. 3.13</t>
    <rPh sb="0" eb="1">
      <t>ヘイ</t>
    </rPh>
    <phoneticPr fontId="8"/>
  </si>
  <si>
    <t>藤堂高久公墓所</t>
    <rPh sb="0" eb="2">
      <t>トウドウ</t>
    </rPh>
    <rPh sb="2" eb="3">
      <t>タカ</t>
    </rPh>
    <rPh sb="3" eb="4">
      <t>ヒサ</t>
    </rPh>
    <rPh sb="4" eb="5">
      <t>コウ</t>
    </rPh>
    <rPh sb="5" eb="7">
      <t>ボショ</t>
    </rPh>
    <phoneticPr fontId="8"/>
  </si>
  <si>
    <t>アヤマスズ自生地</t>
    <rPh sb="5" eb="7">
      <t>ジセイ</t>
    </rPh>
    <rPh sb="7" eb="8">
      <t>チ</t>
    </rPh>
    <phoneticPr fontId="8"/>
  </si>
  <si>
    <t>西高倉</t>
    <rPh sb="0" eb="1">
      <t>サイ</t>
    </rPh>
    <rPh sb="1" eb="3">
      <t>タカクラ</t>
    </rPh>
    <phoneticPr fontId="8"/>
  </si>
  <si>
    <t>昭14. 5. 5</t>
    <rPh sb="0" eb="1">
      <t>ショウ</t>
    </rPh>
    <phoneticPr fontId="8"/>
  </si>
  <si>
    <t>西沢のはなしょうぶ群落</t>
    <rPh sb="1" eb="2">
      <t>サワ</t>
    </rPh>
    <phoneticPr fontId="8"/>
  </si>
  <si>
    <t>西之澤</t>
    <phoneticPr fontId="8"/>
  </si>
  <si>
    <t>霊山のイヌツゲとアセビ群生地</t>
  </si>
  <si>
    <t>奥山愛宕神社のブナ原生林</t>
    <rPh sb="0" eb="2">
      <t>オクヤマ</t>
    </rPh>
    <rPh sb="2" eb="4">
      <t>アタゴ</t>
    </rPh>
    <rPh sb="4" eb="6">
      <t>ジンジャ</t>
    </rPh>
    <phoneticPr fontId="8"/>
  </si>
  <si>
    <t>勝地　</t>
    <phoneticPr fontId="8"/>
  </si>
  <si>
    <t>霊山寺のオハツキイチョウ</t>
    <phoneticPr fontId="8"/>
  </si>
  <si>
    <t>逆柳の甌穴</t>
    <rPh sb="0" eb="1">
      <t>ギャク</t>
    </rPh>
    <rPh sb="1" eb="2">
      <t>ヤナギ</t>
    </rPh>
    <rPh sb="3" eb="4">
      <t>ホトギ</t>
    </rPh>
    <rPh sb="4" eb="5">
      <t>アナ</t>
    </rPh>
    <phoneticPr fontId="8"/>
  </si>
  <si>
    <t>高尾</t>
    <rPh sb="0" eb="2">
      <t>タカオ</t>
    </rPh>
    <phoneticPr fontId="8"/>
  </si>
  <si>
    <t xml:space="preserve">        出典：伊賀市教育委員会文化財課</t>
    <rPh sb="8" eb="10">
      <t>シュッテン</t>
    </rPh>
    <rPh sb="11" eb="14">
      <t>イガシ</t>
    </rPh>
    <rPh sb="14" eb="16">
      <t>キョウイク</t>
    </rPh>
    <rPh sb="16" eb="19">
      <t>イインカイ</t>
    </rPh>
    <rPh sb="19" eb="22">
      <t>ブンカザイ</t>
    </rPh>
    <rPh sb="22" eb="23">
      <t>カ</t>
    </rPh>
    <phoneticPr fontId="8"/>
  </si>
  <si>
    <t>教育・文化　　143</t>
    <rPh sb="0" eb="2">
      <t>キョウイク</t>
    </rPh>
    <rPh sb="3" eb="5">
      <t>ブンカ</t>
    </rPh>
    <phoneticPr fontId="8"/>
  </si>
  <si>
    <t>95．市指定文化財</t>
  </si>
  <si>
    <t>　市指定文化財</t>
    <rPh sb="1" eb="2">
      <t>シ</t>
    </rPh>
    <rPh sb="2" eb="4">
      <t>シテイ</t>
    </rPh>
    <rPh sb="4" eb="7">
      <t>ブンカザイ</t>
    </rPh>
    <phoneticPr fontId="8"/>
  </si>
  <si>
    <t>令和6年4月1日現在　</t>
    <rPh sb="0" eb="2">
      <t>レイワ</t>
    </rPh>
    <rPh sb="3" eb="4">
      <t>ネン</t>
    </rPh>
    <rPh sb="5" eb="6">
      <t>ガツ</t>
    </rPh>
    <rPh sb="7" eb="8">
      <t>カ</t>
    </rPh>
    <rPh sb="8" eb="10">
      <t>ゲンザイ</t>
    </rPh>
    <phoneticPr fontId="8"/>
  </si>
  <si>
    <t>石造十三重塔</t>
  </si>
  <si>
    <t>青山羽根</t>
    <rPh sb="0" eb="2">
      <t>アオヤマ</t>
    </rPh>
    <phoneticPr fontId="8"/>
  </si>
  <si>
    <t xml:space="preserve">昭32. 4. 1 </t>
    <rPh sb="0" eb="1">
      <t>ショウ</t>
    </rPh>
    <phoneticPr fontId="8"/>
  </si>
  <si>
    <t>石造五輪塔</t>
  </si>
  <si>
    <t xml:space="preserve">霧生  </t>
  </si>
  <si>
    <t>藤堂藩旧武庫</t>
    <rPh sb="0" eb="1">
      <t>トウ</t>
    </rPh>
    <rPh sb="1" eb="2">
      <t>ドウ</t>
    </rPh>
    <rPh sb="2" eb="3">
      <t>ハン</t>
    </rPh>
    <rPh sb="3" eb="4">
      <t>キュウ</t>
    </rPh>
    <rPh sb="4" eb="5">
      <t>ブ</t>
    </rPh>
    <rPh sb="5" eb="6">
      <t>コ</t>
    </rPh>
    <phoneticPr fontId="8"/>
  </si>
  <si>
    <t xml:space="preserve">昭33.11.22 </t>
    <rPh sb="0" eb="1">
      <t>ショウ</t>
    </rPh>
    <phoneticPr fontId="8"/>
  </si>
  <si>
    <t>石造五輪塔</t>
    <rPh sb="0" eb="1">
      <t>イシ</t>
    </rPh>
    <rPh sb="1" eb="2">
      <t>ゾウ</t>
    </rPh>
    <rPh sb="2" eb="4">
      <t>ゴリン</t>
    </rPh>
    <rPh sb="4" eb="5">
      <t>トウ</t>
    </rPh>
    <phoneticPr fontId="8"/>
  </si>
  <si>
    <t>岩倉　</t>
    <rPh sb="0" eb="2">
      <t>イワクラ</t>
    </rPh>
    <phoneticPr fontId="8"/>
  </si>
  <si>
    <t>昭39. 1.23</t>
    <rPh sb="0" eb="1">
      <t>ショウ</t>
    </rPh>
    <phoneticPr fontId="8"/>
  </si>
  <si>
    <t>宝篋印塔</t>
  </si>
  <si>
    <t>昭44．2.15</t>
    <rPh sb="0" eb="1">
      <t>ショウ</t>
    </rPh>
    <phoneticPr fontId="8"/>
  </si>
  <si>
    <t>大仏殿</t>
  </si>
  <si>
    <t xml:space="preserve">富永  </t>
  </si>
  <si>
    <t>昭44. 4. 1</t>
    <rPh sb="0" eb="1">
      <t>ショウ</t>
    </rPh>
    <phoneticPr fontId="8"/>
  </si>
  <si>
    <t>極楽寺本堂</t>
  </si>
  <si>
    <t>甲野</t>
  </si>
  <si>
    <t>板碑</t>
  </si>
  <si>
    <t>昭44. 5.29</t>
    <rPh sb="0" eb="1">
      <t>ショウ</t>
    </rPh>
    <phoneticPr fontId="8"/>
  </si>
  <si>
    <t>菖蒲池　</t>
    <rPh sb="0" eb="2">
      <t>アヤメ</t>
    </rPh>
    <rPh sb="2" eb="3">
      <t>イケ</t>
    </rPh>
    <phoneticPr fontId="8"/>
  </si>
  <si>
    <t>昭46．2.23</t>
    <rPh sb="0" eb="1">
      <t>ショウ</t>
    </rPh>
    <phoneticPr fontId="8"/>
  </si>
  <si>
    <t>石造十三重塔</t>
    <rPh sb="0" eb="1">
      <t>イシ</t>
    </rPh>
    <rPh sb="1" eb="2">
      <t>ゾウ</t>
    </rPh>
    <rPh sb="2" eb="4">
      <t>13</t>
    </rPh>
    <rPh sb="4" eb="5">
      <t>ジュウ</t>
    </rPh>
    <rPh sb="5" eb="6">
      <t>トウ</t>
    </rPh>
    <phoneticPr fontId="8"/>
  </si>
  <si>
    <t>湯屋谷　</t>
    <rPh sb="0" eb="1">
      <t>ユ</t>
    </rPh>
    <rPh sb="1" eb="2">
      <t>ヤ</t>
    </rPh>
    <rPh sb="2" eb="3">
      <t>タニ</t>
    </rPh>
    <phoneticPr fontId="8"/>
  </si>
  <si>
    <t>六地蔵石幢</t>
  </si>
  <si>
    <t xml:space="preserve">高尾  </t>
  </si>
  <si>
    <t>昭47  8. 5</t>
    <rPh sb="0" eb="1">
      <t>ショウ</t>
    </rPh>
    <phoneticPr fontId="8"/>
  </si>
  <si>
    <t xml:space="preserve">青山羽根    </t>
    <rPh sb="0" eb="2">
      <t>アオヤマ</t>
    </rPh>
    <phoneticPr fontId="8"/>
  </si>
  <si>
    <t>昭47．8. 5</t>
    <rPh sb="0" eb="1">
      <t>ショウ</t>
    </rPh>
    <phoneticPr fontId="8"/>
  </si>
  <si>
    <t>石幢</t>
    <rPh sb="0" eb="1">
      <t>セキ</t>
    </rPh>
    <rPh sb="1" eb="2">
      <t>ドウ</t>
    </rPh>
    <phoneticPr fontId="8"/>
  </si>
  <si>
    <t>玉瀧　</t>
    <rPh sb="0" eb="1">
      <t>タマ</t>
    </rPh>
    <rPh sb="1" eb="2">
      <t>タキ</t>
    </rPh>
    <phoneticPr fontId="8"/>
  </si>
  <si>
    <t xml:space="preserve">昭48. 9. 1 </t>
    <rPh sb="0" eb="1">
      <t>ショウ</t>
    </rPh>
    <phoneticPr fontId="8"/>
  </si>
  <si>
    <t>石造宝篋印塔</t>
    <rPh sb="0" eb="2">
      <t>セキゾウ</t>
    </rPh>
    <rPh sb="2" eb="3">
      <t>ホウ</t>
    </rPh>
    <rPh sb="3" eb="4">
      <t>キョウ</t>
    </rPh>
    <rPh sb="4" eb="5">
      <t>イン</t>
    </rPh>
    <rPh sb="5" eb="6">
      <t>トウ</t>
    </rPh>
    <phoneticPr fontId="8"/>
  </si>
  <si>
    <t>槙山　</t>
    <rPh sb="0" eb="1">
      <t>マキ</t>
    </rPh>
    <rPh sb="1" eb="2">
      <t>ヤマ</t>
    </rPh>
    <phoneticPr fontId="8"/>
  </si>
  <si>
    <t>石造鳥居</t>
  </si>
  <si>
    <t xml:space="preserve">柘植町  </t>
  </si>
  <si>
    <t xml:space="preserve">昭53. 3.16 </t>
    <rPh sb="0" eb="1">
      <t>ショウ</t>
    </rPh>
    <phoneticPr fontId="8"/>
  </si>
  <si>
    <t>石造宝篋印塔</t>
  </si>
  <si>
    <t xml:space="preserve">愛田 </t>
  </si>
  <si>
    <t xml:space="preserve">新堂  </t>
  </si>
  <si>
    <t>鐘楼と梵鐘</t>
  </si>
  <si>
    <t>阿弥陀三尊石龕仏</t>
    <rPh sb="0" eb="1">
      <t>ア</t>
    </rPh>
    <rPh sb="1" eb="2">
      <t>ヤ</t>
    </rPh>
    <rPh sb="2" eb="3">
      <t>ダ</t>
    </rPh>
    <rPh sb="3" eb="5">
      <t>サンゾン</t>
    </rPh>
    <rPh sb="5" eb="6">
      <t>イシ</t>
    </rPh>
    <rPh sb="6" eb="7">
      <t>ズシ</t>
    </rPh>
    <rPh sb="7" eb="8">
      <t>ホトケ</t>
    </rPh>
    <phoneticPr fontId="8"/>
  </si>
  <si>
    <t>摺見　</t>
    <rPh sb="0" eb="1">
      <t>スリ</t>
    </rPh>
    <rPh sb="1" eb="2">
      <t>ミ</t>
    </rPh>
    <phoneticPr fontId="8"/>
  </si>
  <si>
    <t>昭54.12.20</t>
    <rPh sb="0" eb="1">
      <t>アキラ</t>
    </rPh>
    <phoneticPr fontId="8"/>
  </si>
  <si>
    <t>伊賀文化産業城</t>
    <rPh sb="0" eb="2">
      <t>イガ</t>
    </rPh>
    <rPh sb="2" eb="4">
      <t>ブンカ</t>
    </rPh>
    <rPh sb="4" eb="6">
      <t>サンギョウ</t>
    </rPh>
    <rPh sb="6" eb="7">
      <t>ジョウ</t>
    </rPh>
    <phoneticPr fontId="8"/>
  </si>
  <si>
    <t>上野丸之内　</t>
    <rPh sb="0" eb="1">
      <t>ウエ</t>
    </rPh>
    <rPh sb="1" eb="2">
      <t>ノ</t>
    </rPh>
    <rPh sb="2" eb="5">
      <t>マルノウチ</t>
    </rPh>
    <phoneticPr fontId="8"/>
  </si>
  <si>
    <t xml:space="preserve">昭60. 3.18 </t>
    <rPh sb="0" eb="1">
      <t>ショウ</t>
    </rPh>
    <phoneticPr fontId="8"/>
  </si>
  <si>
    <t>石川　</t>
    <rPh sb="0" eb="2">
      <t>イシカワ</t>
    </rPh>
    <phoneticPr fontId="8"/>
  </si>
  <si>
    <t>昭61.10. 8</t>
    <rPh sb="0" eb="1">
      <t>ショウ</t>
    </rPh>
    <phoneticPr fontId="8"/>
  </si>
  <si>
    <t>石造五輪塔</t>
    <rPh sb="0" eb="2">
      <t>セキゾウ</t>
    </rPh>
    <rPh sb="2" eb="4">
      <t>ゴリン</t>
    </rPh>
    <rPh sb="4" eb="5">
      <t>トウ</t>
    </rPh>
    <phoneticPr fontId="8"/>
  </si>
  <si>
    <t xml:space="preserve">昭61.10. 8 </t>
    <rPh sb="0" eb="1">
      <t>ショウ</t>
    </rPh>
    <phoneticPr fontId="8"/>
  </si>
  <si>
    <t>石造露盤</t>
    <rPh sb="2" eb="4">
      <t>ロバン</t>
    </rPh>
    <phoneticPr fontId="8"/>
  </si>
  <si>
    <t>上友田　</t>
    <rPh sb="0" eb="3">
      <t>カミトモダ</t>
    </rPh>
    <phoneticPr fontId="8"/>
  </si>
  <si>
    <t>射手神社石造十三重塔(北方塔）</t>
    <rPh sb="0" eb="1">
      <t>イ</t>
    </rPh>
    <rPh sb="1" eb="2">
      <t>テ</t>
    </rPh>
    <rPh sb="2" eb="4">
      <t>ジンジャ</t>
    </rPh>
    <rPh sb="4" eb="6">
      <t>セキゾウ</t>
    </rPh>
    <rPh sb="6" eb="8">
      <t>13</t>
    </rPh>
    <rPh sb="8" eb="9">
      <t>ジュウ</t>
    </rPh>
    <rPh sb="9" eb="10">
      <t>トウ</t>
    </rPh>
    <rPh sb="11" eb="13">
      <t>ホッポウ</t>
    </rPh>
    <rPh sb="13" eb="14">
      <t>トウ</t>
    </rPh>
    <phoneticPr fontId="8"/>
  </si>
  <si>
    <t>平 6. 7.26</t>
    <rPh sb="0" eb="1">
      <t>ヘイ</t>
    </rPh>
    <phoneticPr fontId="8"/>
  </si>
  <si>
    <t>石幢(石灯籠型六地蔵）</t>
    <rPh sb="0" eb="1">
      <t>イシ</t>
    </rPh>
    <rPh sb="1" eb="2">
      <t>トウ</t>
    </rPh>
    <rPh sb="3" eb="4">
      <t>イシ</t>
    </rPh>
    <rPh sb="4" eb="5">
      <t>トウ</t>
    </rPh>
    <rPh sb="5" eb="6">
      <t>カゴ</t>
    </rPh>
    <rPh sb="6" eb="7">
      <t>カタ</t>
    </rPh>
    <rPh sb="7" eb="10">
      <t>ロクジゾウ</t>
    </rPh>
    <phoneticPr fontId="8"/>
  </si>
  <si>
    <t>下友生</t>
    <rPh sb="0" eb="1">
      <t>シモ</t>
    </rPh>
    <rPh sb="1" eb="2">
      <t>トモ</t>
    </rPh>
    <rPh sb="2" eb="3">
      <t>セイ</t>
    </rPh>
    <phoneticPr fontId="8"/>
  </si>
  <si>
    <t>諏訪　</t>
    <rPh sb="0" eb="2">
      <t>スワ</t>
    </rPh>
    <phoneticPr fontId="8"/>
  </si>
  <si>
    <t>平 9. 3.11</t>
    <rPh sb="0" eb="1">
      <t>ヘイ</t>
    </rPh>
    <phoneticPr fontId="8"/>
  </si>
  <si>
    <t>西町集議所</t>
    <rPh sb="0" eb="1">
      <t>サイ</t>
    </rPh>
    <rPh sb="1" eb="2">
      <t>マチ</t>
    </rPh>
    <rPh sb="2" eb="3">
      <t>シュウ</t>
    </rPh>
    <rPh sb="3" eb="4">
      <t>ギ</t>
    </rPh>
    <rPh sb="4" eb="5">
      <t>ショ</t>
    </rPh>
    <phoneticPr fontId="8"/>
  </si>
  <si>
    <t>上野西町</t>
    <rPh sb="0" eb="1">
      <t>ウエ</t>
    </rPh>
    <rPh sb="1" eb="2">
      <t>ノ</t>
    </rPh>
    <rPh sb="2" eb="3">
      <t>サイ</t>
    </rPh>
    <rPh sb="3" eb="4">
      <t>マチ</t>
    </rPh>
    <phoneticPr fontId="8"/>
  </si>
  <si>
    <t>平11. 3.26</t>
    <rPh sb="0" eb="1">
      <t>ヒラ</t>
    </rPh>
    <phoneticPr fontId="8"/>
  </si>
  <si>
    <t>猪田神社石灯籠</t>
    <rPh sb="0" eb="1">
      <t>イ</t>
    </rPh>
    <rPh sb="1" eb="2">
      <t>タ</t>
    </rPh>
    <rPh sb="2" eb="4">
      <t>ジンジャ</t>
    </rPh>
    <rPh sb="4" eb="5">
      <t>イシ</t>
    </rPh>
    <rPh sb="5" eb="6">
      <t>トウ</t>
    </rPh>
    <rPh sb="6" eb="7">
      <t>カゴ</t>
    </rPh>
    <phoneticPr fontId="8"/>
  </si>
  <si>
    <t>平12. 4.25</t>
    <rPh sb="0" eb="1">
      <t>ヘイ</t>
    </rPh>
    <phoneticPr fontId="8"/>
  </si>
  <si>
    <t>寺田五輪塔</t>
    <rPh sb="0" eb="2">
      <t>テラダ</t>
    </rPh>
    <rPh sb="2" eb="4">
      <t>ゴリン</t>
    </rPh>
    <rPh sb="4" eb="5">
      <t>トウ</t>
    </rPh>
    <phoneticPr fontId="8"/>
  </si>
  <si>
    <t>平14. 4.25</t>
    <rPh sb="0" eb="1">
      <t>ヘイ</t>
    </rPh>
    <phoneticPr fontId="8"/>
  </si>
  <si>
    <t>西蓮寺鐘楼門</t>
    <rPh sb="0" eb="1">
      <t>ニシ</t>
    </rPh>
    <rPh sb="1" eb="2">
      <t>ハス</t>
    </rPh>
    <rPh sb="2" eb="3">
      <t>テラ</t>
    </rPh>
    <rPh sb="3" eb="4">
      <t>カネ</t>
    </rPh>
    <rPh sb="4" eb="6">
      <t>ロウモン</t>
    </rPh>
    <phoneticPr fontId="8"/>
  </si>
  <si>
    <t>西蓮寺石燈籠</t>
    <rPh sb="0" eb="1">
      <t>ニシ</t>
    </rPh>
    <rPh sb="1" eb="2">
      <t>ハス</t>
    </rPh>
    <rPh sb="2" eb="3">
      <t>テラ</t>
    </rPh>
    <rPh sb="3" eb="4">
      <t>イシ</t>
    </rPh>
    <rPh sb="4" eb="6">
      <t>ドウロウ</t>
    </rPh>
    <phoneticPr fontId="8"/>
  </si>
  <si>
    <t>上之庄　</t>
    <rPh sb="0" eb="1">
      <t>ウエ</t>
    </rPh>
    <rPh sb="1" eb="2">
      <t>ノ</t>
    </rPh>
    <rPh sb="2" eb="3">
      <t>ショウ</t>
    </rPh>
    <phoneticPr fontId="8"/>
  </si>
  <si>
    <t>平15. 4.24</t>
    <rPh sb="0" eb="1">
      <t>ヘイ</t>
    </rPh>
    <phoneticPr fontId="8"/>
  </si>
  <si>
    <t>藤堂家所縁御殿の御門</t>
    <rPh sb="2" eb="3">
      <t>イエ</t>
    </rPh>
    <rPh sb="3" eb="5">
      <t>ショエン</t>
    </rPh>
    <rPh sb="5" eb="6">
      <t>オン</t>
    </rPh>
    <rPh sb="6" eb="7">
      <t>トノ</t>
    </rPh>
    <rPh sb="8" eb="9">
      <t>オン</t>
    </rPh>
    <rPh sb="9" eb="10">
      <t>モン</t>
    </rPh>
    <phoneticPr fontId="8"/>
  </si>
  <si>
    <t>平16. 9.30</t>
    <rPh sb="0" eb="1">
      <t>ヘイ</t>
    </rPh>
    <phoneticPr fontId="8"/>
  </si>
  <si>
    <t>上友生</t>
    <rPh sb="0" eb="1">
      <t>カミ</t>
    </rPh>
    <rPh sb="1" eb="2">
      <t>トモ</t>
    </rPh>
    <rPh sb="2" eb="3">
      <t>セイ</t>
    </rPh>
    <phoneticPr fontId="8"/>
  </si>
  <si>
    <t>平18．1.31</t>
    <rPh sb="0" eb="1">
      <t>ヒラ</t>
    </rPh>
    <phoneticPr fontId="8"/>
  </si>
  <si>
    <t>治田</t>
    <rPh sb="0" eb="1">
      <t>チ</t>
    </rPh>
    <rPh sb="1" eb="2">
      <t>タ</t>
    </rPh>
    <phoneticPr fontId="8"/>
  </si>
  <si>
    <t>石造宝塔</t>
    <rPh sb="0" eb="2">
      <t>セキゾウ</t>
    </rPh>
    <rPh sb="2" eb="3">
      <t>タカラ</t>
    </rPh>
    <rPh sb="3" eb="4">
      <t>トウ</t>
    </rPh>
    <phoneticPr fontId="8"/>
  </si>
  <si>
    <t>平20.12.25</t>
    <rPh sb="0" eb="1">
      <t>ヘイ</t>
    </rPh>
    <phoneticPr fontId="8"/>
  </si>
  <si>
    <t>石造宝篋印塔</t>
    <rPh sb="0" eb="2">
      <t>セキゾウ</t>
    </rPh>
    <rPh sb="2" eb="3">
      <t>タカラ</t>
    </rPh>
    <rPh sb="3" eb="4">
      <t>ハコ</t>
    </rPh>
    <rPh sb="4" eb="5">
      <t>イン</t>
    </rPh>
    <rPh sb="5" eb="6">
      <t>トウ</t>
    </rPh>
    <phoneticPr fontId="8"/>
  </si>
  <si>
    <t>玉瀧</t>
    <rPh sb="0" eb="1">
      <t>タマ</t>
    </rPh>
    <rPh sb="1" eb="2">
      <t>タキ</t>
    </rPh>
    <phoneticPr fontId="8"/>
  </si>
  <si>
    <t>平25. 2.12</t>
    <rPh sb="0" eb="1">
      <t>ヒラ</t>
    </rPh>
    <phoneticPr fontId="8"/>
  </si>
  <si>
    <t>成瀬平馬家長屋門</t>
    <rPh sb="0" eb="2">
      <t>ナルセ</t>
    </rPh>
    <rPh sb="2" eb="3">
      <t>ヘイ</t>
    </rPh>
    <rPh sb="3" eb="4">
      <t>ウマ</t>
    </rPh>
    <rPh sb="4" eb="5">
      <t>イエ</t>
    </rPh>
    <rPh sb="5" eb="7">
      <t>ナガヤ</t>
    </rPh>
    <rPh sb="7" eb="8">
      <t>モン</t>
    </rPh>
    <phoneticPr fontId="8"/>
  </si>
  <si>
    <t>平29. 3.28</t>
    <rPh sb="0" eb="1">
      <t>ヒラ</t>
    </rPh>
    <phoneticPr fontId="8"/>
  </si>
  <si>
    <t>旧上野市庁舎 附建築関係図面４点</t>
    <rPh sb="0" eb="1">
      <t>キュウ</t>
    </rPh>
    <rPh sb="1" eb="4">
      <t>ウエノシ</t>
    </rPh>
    <rPh sb="4" eb="6">
      <t>チョウシャ</t>
    </rPh>
    <rPh sb="7" eb="8">
      <t>フ</t>
    </rPh>
    <rPh sb="8" eb="10">
      <t>ケンチク</t>
    </rPh>
    <rPh sb="10" eb="12">
      <t>カンケイ</t>
    </rPh>
    <rPh sb="12" eb="14">
      <t>ズメン</t>
    </rPh>
    <rPh sb="15" eb="16">
      <t>テン</t>
    </rPh>
    <phoneticPr fontId="8"/>
  </si>
  <si>
    <t>平31. 3.26</t>
    <rPh sb="0" eb="1">
      <t>ヒラ</t>
    </rPh>
    <phoneticPr fontId="8"/>
  </si>
  <si>
    <t>紙本著色藤堂高虎画像</t>
    <rPh sb="0" eb="1">
      <t>カミ</t>
    </rPh>
    <rPh sb="1" eb="2">
      <t>モト</t>
    </rPh>
    <rPh sb="2" eb="3">
      <t>チョ</t>
    </rPh>
    <rPh sb="3" eb="4">
      <t>シキ</t>
    </rPh>
    <rPh sb="4" eb="6">
      <t>トウドウ</t>
    </rPh>
    <rPh sb="6" eb="7">
      <t>タカ</t>
    </rPh>
    <rPh sb="7" eb="8">
      <t>トラ</t>
    </rPh>
    <rPh sb="8" eb="10">
      <t>ガゾウ</t>
    </rPh>
    <phoneticPr fontId="8"/>
  </si>
  <si>
    <t>朝屋　</t>
    <rPh sb="0" eb="1">
      <t>アサ</t>
    </rPh>
    <rPh sb="1" eb="2">
      <t>ヤ</t>
    </rPh>
    <phoneticPr fontId="8"/>
  </si>
  <si>
    <t>絹本著色過去荘厳劫千仏画像</t>
    <rPh sb="0" eb="1">
      <t>キヌ</t>
    </rPh>
    <rPh sb="1" eb="2">
      <t>モト</t>
    </rPh>
    <rPh sb="2" eb="3">
      <t>チョ</t>
    </rPh>
    <rPh sb="3" eb="4">
      <t>シキ</t>
    </rPh>
    <rPh sb="4" eb="6">
      <t>カコ</t>
    </rPh>
    <rPh sb="6" eb="7">
      <t>ソウ</t>
    </rPh>
    <rPh sb="7" eb="8">
      <t>ゲン</t>
    </rPh>
    <rPh sb="9" eb="10">
      <t>セン</t>
    </rPh>
    <rPh sb="10" eb="11">
      <t>ブツ</t>
    </rPh>
    <rPh sb="11" eb="12">
      <t>ガ</t>
    </rPh>
    <rPh sb="12" eb="13">
      <t>ゾウ</t>
    </rPh>
    <phoneticPr fontId="8"/>
  </si>
  <si>
    <t>３幅</t>
    <rPh sb="1" eb="2">
      <t>ハバ</t>
    </rPh>
    <phoneticPr fontId="8"/>
  </si>
  <si>
    <t>沖　</t>
    <rPh sb="0" eb="1">
      <t>オキ</t>
    </rPh>
    <phoneticPr fontId="8"/>
  </si>
  <si>
    <t>昭38. 4. 1</t>
    <rPh sb="0" eb="1">
      <t>ショウ</t>
    </rPh>
    <phoneticPr fontId="8"/>
  </si>
  <si>
    <t>絹本著色現在賢劫千仏画像</t>
    <rPh sb="0" eb="1">
      <t>キヌ</t>
    </rPh>
    <rPh sb="1" eb="2">
      <t>モト</t>
    </rPh>
    <rPh sb="2" eb="3">
      <t>チョ</t>
    </rPh>
    <rPh sb="3" eb="4">
      <t>シキ</t>
    </rPh>
    <rPh sb="4" eb="6">
      <t>ゲンザイ</t>
    </rPh>
    <rPh sb="6" eb="7">
      <t>ケン</t>
    </rPh>
    <rPh sb="7" eb="8">
      <t>コウ</t>
    </rPh>
    <rPh sb="8" eb="10">
      <t>センブツ</t>
    </rPh>
    <rPh sb="10" eb="12">
      <t>ガゾウ</t>
    </rPh>
    <phoneticPr fontId="8"/>
  </si>
  <si>
    <t>絹本著色未来星宿劫千仏画像</t>
    <rPh sb="0" eb="1">
      <t>キヌ</t>
    </rPh>
    <rPh sb="1" eb="2">
      <t>モト</t>
    </rPh>
    <rPh sb="2" eb="3">
      <t>チョ</t>
    </rPh>
    <rPh sb="3" eb="4">
      <t>シキ</t>
    </rPh>
    <rPh sb="4" eb="6">
      <t>ミライ</t>
    </rPh>
    <rPh sb="6" eb="7">
      <t>セイ</t>
    </rPh>
    <rPh sb="7" eb="8">
      <t>シュク</t>
    </rPh>
    <rPh sb="8" eb="9">
      <t>コウ</t>
    </rPh>
    <rPh sb="9" eb="10">
      <t>セン</t>
    </rPh>
    <rPh sb="10" eb="11">
      <t>ブツ</t>
    </rPh>
    <rPh sb="11" eb="13">
      <t>ガゾウ</t>
    </rPh>
    <phoneticPr fontId="8"/>
  </si>
  <si>
    <t>144　　教育・文化</t>
    <rPh sb="5" eb="7">
      <t>キョウイク</t>
    </rPh>
    <rPh sb="8" eb="10">
      <t>ブンカ</t>
    </rPh>
    <phoneticPr fontId="8"/>
  </si>
  <si>
    <t>如意輪観音画像</t>
  </si>
  <si>
    <t>両界曼荼羅</t>
  </si>
  <si>
    <t>２幅</t>
    <rPh sb="1" eb="2">
      <t>ハバ</t>
    </rPh>
    <phoneticPr fontId="8"/>
  </si>
  <si>
    <t xml:space="preserve">伊勢路   </t>
  </si>
  <si>
    <t>昭50．9.20</t>
    <rPh sb="0" eb="1">
      <t>ショウ</t>
    </rPh>
    <phoneticPr fontId="8"/>
  </si>
  <si>
    <t>絹本著色阿弥陀如来画像</t>
    <rPh sb="0" eb="1">
      <t>キヌ</t>
    </rPh>
    <rPh sb="1" eb="2">
      <t>モト</t>
    </rPh>
    <rPh sb="2" eb="3">
      <t>チョ</t>
    </rPh>
    <rPh sb="3" eb="4">
      <t>シキ</t>
    </rPh>
    <rPh sb="4" eb="5">
      <t>ア</t>
    </rPh>
    <rPh sb="5" eb="6">
      <t>ヤ</t>
    </rPh>
    <rPh sb="6" eb="7">
      <t>ダ</t>
    </rPh>
    <rPh sb="7" eb="8">
      <t>ニョ</t>
    </rPh>
    <rPh sb="8" eb="9">
      <t>ライ</t>
    </rPh>
    <rPh sb="9" eb="11">
      <t>ガゾウ</t>
    </rPh>
    <phoneticPr fontId="8"/>
  </si>
  <si>
    <t>古山界外　</t>
    <rPh sb="0" eb="2">
      <t>コヤマ</t>
    </rPh>
    <rPh sb="2" eb="3">
      <t>カイ</t>
    </rPh>
    <rPh sb="3" eb="4">
      <t>ゲ</t>
    </rPh>
    <phoneticPr fontId="8"/>
  </si>
  <si>
    <t>昭55. 8.27</t>
    <rPh sb="0" eb="1">
      <t>ショウ</t>
    </rPh>
    <phoneticPr fontId="8"/>
  </si>
  <si>
    <t>絹本著色地蔵菩薩画像</t>
    <rPh sb="0" eb="1">
      <t>キヌ</t>
    </rPh>
    <rPh sb="1" eb="2">
      <t>モト</t>
    </rPh>
    <rPh sb="2" eb="3">
      <t>チョ</t>
    </rPh>
    <rPh sb="3" eb="4">
      <t>シキ</t>
    </rPh>
    <rPh sb="4" eb="6">
      <t>ジゾウ</t>
    </rPh>
    <rPh sb="6" eb="8">
      <t>ボサツ</t>
    </rPh>
    <rPh sb="8" eb="10">
      <t>ガゾウ</t>
    </rPh>
    <phoneticPr fontId="8"/>
  </si>
  <si>
    <t>服部町　</t>
    <rPh sb="0" eb="2">
      <t>ハットリ</t>
    </rPh>
    <rPh sb="2" eb="3">
      <t>チョウ</t>
    </rPh>
    <phoneticPr fontId="8"/>
  </si>
  <si>
    <t>絹本著色真盛上人画像</t>
    <rPh sb="0" eb="1">
      <t>キヌ</t>
    </rPh>
    <rPh sb="1" eb="2">
      <t>モト</t>
    </rPh>
    <rPh sb="2" eb="3">
      <t>チョ</t>
    </rPh>
    <rPh sb="3" eb="4">
      <t>シキ</t>
    </rPh>
    <rPh sb="4" eb="5">
      <t>シン</t>
    </rPh>
    <rPh sb="5" eb="6">
      <t>セイ</t>
    </rPh>
    <rPh sb="6" eb="8">
      <t>ショウニン</t>
    </rPh>
    <rPh sb="8" eb="10">
      <t>ガゾウ</t>
    </rPh>
    <phoneticPr fontId="8"/>
  </si>
  <si>
    <t>守田町　</t>
    <rPh sb="0" eb="2">
      <t>モリタ</t>
    </rPh>
    <rPh sb="2" eb="3">
      <t>チョウ</t>
    </rPh>
    <phoneticPr fontId="8"/>
  </si>
  <si>
    <t>観菩提寺の古絵図</t>
  </si>
  <si>
    <t>昭61. 6.25</t>
    <rPh sb="0" eb="1">
      <t>ショウ</t>
    </rPh>
    <phoneticPr fontId="8"/>
  </si>
  <si>
    <t>伝如来荒神像</t>
    <rPh sb="0" eb="1">
      <t>デン</t>
    </rPh>
    <rPh sb="1" eb="2">
      <t>ニョ</t>
    </rPh>
    <rPh sb="2" eb="3">
      <t>ライ</t>
    </rPh>
    <rPh sb="3" eb="5">
      <t>コウジン</t>
    </rPh>
    <rPh sb="5" eb="6">
      <t>ゾウ</t>
    </rPh>
    <phoneticPr fontId="8"/>
  </si>
  <si>
    <t>昭63. 3.17</t>
    <rPh sb="0" eb="1">
      <t>ショウ</t>
    </rPh>
    <phoneticPr fontId="8"/>
  </si>
  <si>
    <t>曾我蕭白筆鳥獣人物画押絵貼屏風</t>
    <rPh sb="0" eb="1">
      <t>ソ</t>
    </rPh>
    <rPh sb="1" eb="2">
      <t>ガ</t>
    </rPh>
    <rPh sb="2" eb="3">
      <t>ショ</t>
    </rPh>
    <rPh sb="3" eb="4">
      <t>ハク</t>
    </rPh>
    <rPh sb="4" eb="5">
      <t>ヒツ</t>
    </rPh>
    <rPh sb="5" eb="6">
      <t>トリ</t>
    </rPh>
    <rPh sb="6" eb="7">
      <t>ジュウ</t>
    </rPh>
    <rPh sb="7" eb="8">
      <t>ジン</t>
    </rPh>
    <rPh sb="8" eb="9">
      <t>ブツ</t>
    </rPh>
    <rPh sb="9" eb="10">
      <t>ガ</t>
    </rPh>
    <rPh sb="10" eb="11">
      <t>オ</t>
    </rPh>
    <rPh sb="11" eb="12">
      <t>エ</t>
    </rPh>
    <rPh sb="12" eb="13">
      <t>ハ</t>
    </rPh>
    <rPh sb="13" eb="15">
      <t>ビョウブ</t>
    </rPh>
    <phoneticPr fontId="8"/>
  </si>
  <si>
    <t>6曲1双</t>
    <rPh sb="1" eb="2">
      <t>キョク</t>
    </rPh>
    <rPh sb="3" eb="4">
      <t>ソウ</t>
    </rPh>
    <phoneticPr fontId="8"/>
  </si>
  <si>
    <t xml:space="preserve">平12. 4.25 </t>
    <rPh sb="0" eb="1">
      <t>ヘイ</t>
    </rPh>
    <phoneticPr fontId="8"/>
  </si>
  <si>
    <t>絹本着色弘法大師像</t>
    <rPh sb="0" eb="1">
      <t>キヌ</t>
    </rPh>
    <rPh sb="1" eb="2">
      <t>ホン</t>
    </rPh>
    <rPh sb="2" eb="4">
      <t>チャクショク</t>
    </rPh>
    <rPh sb="4" eb="6">
      <t>コウボウ</t>
    </rPh>
    <rPh sb="6" eb="7">
      <t>ダイ</t>
    </rPh>
    <rPh sb="7" eb="8">
      <t>シ</t>
    </rPh>
    <rPh sb="8" eb="9">
      <t>ゾウ</t>
    </rPh>
    <phoneticPr fontId="8"/>
  </si>
  <si>
    <t>平16. 9.24</t>
    <rPh sb="0" eb="1">
      <t>ヘイ</t>
    </rPh>
    <phoneticPr fontId="8"/>
  </si>
  <si>
    <t>絹本着色不動明王像</t>
  </si>
  <si>
    <t>平16. 9.24</t>
  </si>
  <si>
    <t>春日鹿曼荼羅</t>
    <rPh sb="2" eb="3">
      <t>シカ</t>
    </rPh>
    <rPh sb="3" eb="6">
      <t>マンダラ</t>
    </rPh>
    <phoneticPr fontId="8"/>
  </si>
  <si>
    <t>平28. 3.24</t>
  </si>
  <si>
    <t>若宮八幡神像</t>
    <rPh sb="0" eb="2">
      <t>ワカミヤ</t>
    </rPh>
    <rPh sb="2" eb="4">
      <t>ハチマン</t>
    </rPh>
    <rPh sb="4" eb="6">
      <t>シンゾウ</t>
    </rPh>
    <phoneticPr fontId="8"/>
  </si>
  <si>
    <t>別府</t>
    <rPh sb="0" eb="2">
      <t>ベフ</t>
    </rPh>
    <phoneticPr fontId="22"/>
  </si>
  <si>
    <t>令 5. 3.20</t>
    <rPh sb="0" eb="1">
      <t>レイ</t>
    </rPh>
    <phoneticPr fontId="22"/>
  </si>
  <si>
    <t>彫刻</t>
    <rPh sb="0" eb="1">
      <t>チョウ</t>
    </rPh>
    <rPh sb="1" eb="2">
      <t>コク</t>
    </rPh>
    <phoneticPr fontId="8"/>
  </si>
  <si>
    <t>石造十三仏</t>
    <rPh sb="0" eb="2">
      <t>セキゾウ</t>
    </rPh>
    <rPh sb="2" eb="4">
      <t>13</t>
    </rPh>
    <rPh sb="4" eb="5">
      <t>ブツ</t>
    </rPh>
    <phoneticPr fontId="8"/>
  </si>
  <si>
    <t>守田町</t>
    <rPh sb="0" eb="2">
      <t>モリタ</t>
    </rPh>
    <rPh sb="2" eb="3">
      <t>チョウ</t>
    </rPh>
    <phoneticPr fontId="8"/>
  </si>
  <si>
    <t xml:space="preserve">昭32. 3.28  </t>
    <rPh sb="0" eb="1">
      <t>ショウ</t>
    </rPh>
    <phoneticPr fontId="8"/>
  </si>
  <si>
    <t>鳳凰彫刻・木鼻・蟇股</t>
    <rPh sb="0" eb="2">
      <t>ホウオウ</t>
    </rPh>
    <rPh sb="2" eb="4">
      <t>チョウコク</t>
    </rPh>
    <rPh sb="5" eb="6">
      <t>モク</t>
    </rPh>
    <rPh sb="6" eb="7">
      <t>ハナ</t>
    </rPh>
    <rPh sb="8" eb="9">
      <t>ヒキ</t>
    </rPh>
    <rPh sb="9" eb="10">
      <t>マタ</t>
    </rPh>
    <phoneticPr fontId="8"/>
  </si>
  <si>
    <t>６個</t>
    <rPh sb="1" eb="2">
      <t>コ</t>
    </rPh>
    <phoneticPr fontId="8"/>
  </si>
  <si>
    <t>古郡　</t>
    <rPh sb="0" eb="2">
      <t>コグン</t>
    </rPh>
    <phoneticPr fontId="8"/>
  </si>
  <si>
    <t>昭33.11.22</t>
    <rPh sb="0" eb="1">
      <t>ショウ</t>
    </rPh>
    <phoneticPr fontId="8"/>
  </si>
  <si>
    <t>木造不動明王立像及び両脇侍像</t>
    <rPh sb="0" eb="2">
      <t>モクゾウ</t>
    </rPh>
    <rPh sb="2" eb="4">
      <t>フドウ</t>
    </rPh>
    <rPh sb="4" eb="5">
      <t>メイ</t>
    </rPh>
    <rPh sb="5" eb="6">
      <t>オウ</t>
    </rPh>
    <rPh sb="6" eb="8">
      <t>リツゾウ</t>
    </rPh>
    <rPh sb="8" eb="9">
      <t>オヨ</t>
    </rPh>
    <rPh sb="10" eb="12">
      <t>リョウワキ</t>
    </rPh>
    <rPh sb="12" eb="13">
      <t>サムライ</t>
    </rPh>
    <rPh sb="13" eb="14">
      <t>ゾウ</t>
    </rPh>
    <phoneticPr fontId="8"/>
  </si>
  <si>
    <t>宝厳寺石仏群</t>
  </si>
  <si>
    <t>９躯</t>
    <rPh sb="1" eb="2">
      <t>ムクロ</t>
    </rPh>
    <phoneticPr fontId="8"/>
  </si>
  <si>
    <t xml:space="preserve">寺脇   </t>
  </si>
  <si>
    <t xml:space="preserve">昭42. 9. 8  </t>
    <rPh sb="0" eb="1">
      <t>ショウ</t>
    </rPh>
    <phoneticPr fontId="8"/>
  </si>
  <si>
    <t>石仏五智如来坐像</t>
  </si>
  <si>
    <t xml:space="preserve">勝地  </t>
  </si>
  <si>
    <t>石造狛犬</t>
  </si>
  <si>
    <t>１対</t>
    <rPh sb="1" eb="2">
      <t>ツイ</t>
    </rPh>
    <phoneticPr fontId="8"/>
  </si>
  <si>
    <t>下阿波　　</t>
  </si>
  <si>
    <t>木造普賢菩薩坐像</t>
    <rPh sb="6" eb="7">
      <t>ザ</t>
    </rPh>
    <rPh sb="7" eb="8">
      <t>ゾウ</t>
    </rPh>
    <phoneticPr fontId="8"/>
  </si>
  <si>
    <t>広瀬　</t>
  </si>
  <si>
    <t>木造大日如来坐像(胎蔵界)</t>
    <rPh sb="6" eb="7">
      <t>ザ</t>
    </rPh>
    <phoneticPr fontId="8"/>
  </si>
  <si>
    <t>甲野　</t>
  </si>
  <si>
    <t>木造大日如来坐像(金剛界)</t>
    <rPh sb="6" eb="7">
      <t>ザ</t>
    </rPh>
    <phoneticPr fontId="8"/>
  </si>
  <si>
    <t>木造四天王立像</t>
  </si>
  <si>
    <t>石造地蔵菩薩立像</t>
  </si>
  <si>
    <t>北山</t>
  </si>
  <si>
    <t xml:space="preserve">昭46. 2.15  </t>
    <rPh sb="0" eb="1">
      <t>ショウ</t>
    </rPh>
    <phoneticPr fontId="8"/>
  </si>
  <si>
    <t>石燈籠　附由来文書</t>
    <rPh sb="4" eb="5">
      <t>フ</t>
    </rPh>
    <rPh sb="5" eb="6">
      <t>ユウ</t>
    </rPh>
    <rPh sb="6" eb="7">
      <t>ライ</t>
    </rPh>
    <rPh sb="7" eb="9">
      <t>ブンショ</t>
    </rPh>
    <phoneticPr fontId="8"/>
  </si>
  <si>
    <t>島ヶ原　</t>
  </si>
  <si>
    <t xml:space="preserve">昭47. 8. 1 </t>
    <rPh sb="0" eb="1">
      <t>ショウ</t>
    </rPh>
    <phoneticPr fontId="8"/>
  </si>
  <si>
    <t>四角燈籠</t>
    <rPh sb="2" eb="3">
      <t>トウ</t>
    </rPh>
    <phoneticPr fontId="8"/>
  </si>
  <si>
    <t>昭47. 8. 1</t>
    <rPh sb="0" eb="1">
      <t>ショウ</t>
    </rPh>
    <phoneticPr fontId="8"/>
  </si>
  <si>
    <t>石薬師磨崖仏</t>
  </si>
  <si>
    <t>真盛上人供養塔</t>
  </si>
  <si>
    <t>木造地蔵菩薩立像</t>
  </si>
  <si>
    <t xml:space="preserve">川上   </t>
  </si>
  <si>
    <t xml:space="preserve">昭47. 8. 5  </t>
    <rPh sb="0" eb="1">
      <t>ショウ</t>
    </rPh>
    <phoneticPr fontId="8"/>
  </si>
  <si>
    <t>石造阿弥陀如来立像</t>
  </si>
  <si>
    <t xml:space="preserve">高尾   </t>
  </si>
  <si>
    <t>木造不動明王像</t>
    <rPh sb="0" eb="2">
      <t>モクゾウ</t>
    </rPh>
    <rPh sb="2" eb="4">
      <t>フドウ</t>
    </rPh>
    <rPh sb="4" eb="6">
      <t>ミョウオウ</t>
    </rPh>
    <rPh sb="6" eb="7">
      <t>ゾウ</t>
    </rPh>
    <phoneticPr fontId="8"/>
  </si>
  <si>
    <t>東谷　</t>
    <rPh sb="0" eb="1">
      <t>トウ</t>
    </rPh>
    <rPh sb="1" eb="2">
      <t>タニ</t>
    </rPh>
    <phoneticPr fontId="8"/>
  </si>
  <si>
    <t>昭48. 1.25</t>
    <rPh sb="0" eb="1">
      <t>ショウ</t>
    </rPh>
    <phoneticPr fontId="8"/>
  </si>
  <si>
    <t>木造毘沙門天立像</t>
    <rPh sb="0" eb="2">
      <t>モクゾウ</t>
    </rPh>
    <rPh sb="2" eb="6">
      <t>ビシャモンテン</t>
    </rPh>
    <rPh sb="6" eb="8">
      <t>リツゾウ</t>
    </rPh>
    <phoneticPr fontId="8"/>
  </si>
  <si>
    <t>木造十一面観音立像</t>
    <rPh sb="0" eb="2">
      <t>モクゾウ</t>
    </rPh>
    <rPh sb="2" eb="4">
      <t>11</t>
    </rPh>
    <rPh sb="4" eb="5">
      <t>メン</t>
    </rPh>
    <rPh sb="5" eb="7">
      <t>カンノン</t>
    </rPh>
    <rPh sb="7" eb="9">
      <t>リツゾウ</t>
    </rPh>
    <phoneticPr fontId="8"/>
  </si>
  <si>
    <t>野間　</t>
    <rPh sb="0" eb="2">
      <t>ノマ</t>
    </rPh>
    <phoneticPr fontId="8"/>
  </si>
  <si>
    <t>磨崖仏</t>
    <rPh sb="0" eb="1">
      <t>マ</t>
    </rPh>
    <rPh sb="1" eb="2">
      <t>ガイ</t>
    </rPh>
    <rPh sb="2" eb="3">
      <t>ブツ</t>
    </rPh>
    <phoneticPr fontId="8"/>
  </si>
  <si>
    <t>16躯</t>
    <rPh sb="2" eb="3">
      <t>ムクロ</t>
    </rPh>
    <phoneticPr fontId="8"/>
  </si>
  <si>
    <t>川合　</t>
    <rPh sb="0" eb="2">
      <t>カワイ</t>
    </rPh>
    <phoneticPr fontId="8"/>
  </si>
  <si>
    <t>木造夜叉明王坐像</t>
    <rPh sb="0" eb="2">
      <t>モクゾウ</t>
    </rPh>
    <rPh sb="2" eb="4">
      <t>ヤシャ</t>
    </rPh>
    <rPh sb="4" eb="6">
      <t>ミョウオウ</t>
    </rPh>
    <rPh sb="6" eb="8">
      <t>ザゾウ</t>
    </rPh>
    <phoneticPr fontId="8"/>
  </si>
  <si>
    <t>木造阿弥陀如来立像</t>
    <rPh sb="0" eb="2">
      <t>モクゾウ</t>
    </rPh>
    <rPh sb="2" eb="5">
      <t>アミダ</t>
    </rPh>
    <rPh sb="5" eb="7">
      <t>ニョライ</t>
    </rPh>
    <rPh sb="7" eb="9">
      <t>リツゾウ</t>
    </rPh>
    <phoneticPr fontId="8"/>
  </si>
  <si>
    <t>西湯舟　</t>
    <rPh sb="0" eb="3">
      <t>ニシユブネ</t>
    </rPh>
    <phoneticPr fontId="8"/>
  </si>
  <si>
    <t>木造狛犬</t>
  </si>
  <si>
    <t xml:space="preserve">柏野  </t>
  </si>
  <si>
    <t>昭53. 3.16</t>
    <rPh sb="0" eb="1">
      <t>ショウ</t>
    </rPh>
    <phoneticPr fontId="8"/>
  </si>
  <si>
    <t xml:space="preserve">下柘植  </t>
  </si>
  <si>
    <t>峰の六地蔵磨崖仏</t>
  </si>
  <si>
    <t>昭56. 4. 1</t>
    <rPh sb="0" eb="1">
      <t>ショウ</t>
    </rPh>
    <phoneticPr fontId="8"/>
  </si>
  <si>
    <t>行者堂阿弥陀磨崖仏</t>
  </si>
  <si>
    <t>昭56. 6. 1</t>
    <rPh sb="0" eb="1">
      <t>ショウ</t>
    </rPh>
    <phoneticPr fontId="8"/>
  </si>
  <si>
    <t>金剛力士像</t>
  </si>
  <si>
    <t>昭57. 7. 8</t>
    <rPh sb="0" eb="1">
      <t>ショウ</t>
    </rPh>
    <phoneticPr fontId="8"/>
  </si>
  <si>
    <t>賓頭慮尊者半跏坐像</t>
    <rPh sb="7" eb="8">
      <t>ザ</t>
    </rPh>
    <phoneticPr fontId="8"/>
  </si>
  <si>
    <t>六斉念仏供養四角型石灯</t>
    <rPh sb="1" eb="2">
      <t>サイ</t>
    </rPh>
    <rPh sb="10" eb="11">
      <t>アカ</t>
    </rPh>
    <phoneticPr fontId="8"/>
  </si>
  <si>
    <t>１基</t>
    <phoneticPr fontId="8"/>
  </si>
  <si>
    <t>教育・文化　　145</t>
    <rPh sb="0" eb="2">
      <t>キョウイク</t>
    </rPh>
    <rPh sb="3" eb="5">
      <t>ブンカ</t>
    </rPh>
    <phoneticPr fontId="8"/>
  </si>
  <si>
    <t>薬師沢六地蔵磨崖仏</t>
  </si>
  <si>
    <t>阿弥陀石仏</t>
  </si>
  <si>
    <t>十三重石塔</t>
  </si>
  <si>
    <t>昭58. 7.19</t>
    <rPh sb="0" eb="1">
      <t>ショウ</t>
    </rPh>
    <phoneticPr fontId="8"/>
  </si>
  <si>
    <t>相田地蔵前地蔵</t>
  </si>
  <si>
    <t>木造狛犬</t>
    <rPh sb="0" eb="2">
      <t>モクゾウ</t>
    </rPh>
    <rPh sb="2" eb="4">
      <t>コマイヌ</t>
    </rPh>
    <phoneticPr fontId="8"/>
  </si>
  <si>
    <t>奈良道の三地蔵</t>
    <rPh sb="0" eb="2">
      <t>ナラ</t>
    </rPh>
    <rPh sb="2" eb="3">
      <t>ドウ</t>
    </rPh>
    <rPh sb="4" eb="5">
      <t>3</t>
    </rPh>
    <rPh sb="5" eb="6">
      <t>ジ</t>
    </rPh>
    <rPh sb="6" eb="7">
      <t>ゾウ</t>
    </rPh>
    <phoneticPr fontId="8"/>
  </si>
  <si>
    <t xml:space="preserve">平元. 3.31 </t>
    <rPh sb="0" eb="1">
      <t>ヘイ</t>
    </rPh>
    <rPh sb="1" eb="2">
      <t>モト</t>
    </rPh>
    <phoneticPr fontId="8"/>
  </si>
  <si>
    <t>石造地蔵菩薩像</t>
  </si>
  <si>
    <t xml:space="preserve">中村  </t>
  </si>
  <si>
    <t>長福寺の版木</t>
  </si>
  <si>
    <t>２枚</t>
    <rPh sb="1" eb="2">
      <t>マイ</t>
    </rPh>
    <phoneticPr fontId="8"/>
  </si>
  <si>
    <t xml:space="preserve">平元. 4. 1 </t>
    <rPh sb="0" eb="1">
      <t>ヘイ</t>
    </rPh>
    <rPh sb="1" eb="2">
      <t>モト</t>
    </rPh>
    <phoneticPr fontId="8"/>
  </si>
  <si>
    <t>木造天部形立像</t>
  </si>
  <si>
    <t xml:space="preserve">愛田  </t>
  </si>
  <si>
    <t>平 7. 3.20</t>
    <rPh sb="0" eb="1">
      <t>ヘイ</t>
    </rPh>
    <phoneticPr fontId="8"/>
  </si>
  <si>
    <t>木造毘沙門天立像</t>
  </si>
  <si>
    <t>大川地蔵（磨崖仏）</t>
    <rPh sb="0" eb="2">
      <t>オオカワ</t>
    </rPh>
    <rPh sb="2" eb="4">
      <t>ジゾウ</t>
    </rPh>
    <rPh sb="5" eb="6">
      <t>マ</t>
    </rPh>
    <rPh sb="6" eb="7">
      <t>ガイ</t>
    </rPh>
    <rPh sb="7" eb="8">
      <t>ホトケ</t>
    </rPh>
    <phoneticPr fontId="8"/>
  </si>
  <si>
    <t xml:space="preserve">平13. 4.24 </t>
    <rPh sb="0" eb="1">
      <t>ヘイ</t>
    </rPh>
    <phoneticPr fontId="8"/>
  </si>
  <si>
    <t>木造阿弥陀如来立像</t>
    <rPh sb="0" eb="2">
      <t>モクゾウ</t>
    </rPh>
    <rPh sb="2" eb="3">
      <t>ア</t>
    </rPh>
    <rPh sb="3" eb="4">
      <t>ヤ</t>
    </rPh>
    <rPh sb="4" eb="5">
      <t>ダ</t>
    </rPh>
    <rPh sb="5" eb="7">
      <t>ニョライ</t>
    </rPh>
    <rPh sb="7" eb="9">
      <t>リツゾウ</t>
    </rPh>
    <phoneticPr fontId="8"/>
  </si>
  <si>
    <t>寺田　</t>
    <rPh sb="0" eb="1">
      <t>テラ</t>
    </rPh>
    <rPh sb="1" eb="2">
      <t>タ</t>
    </rPh>
    <phoneticPr fontId="8"/>
  </si>
  <si>
    <t>平16. 2.26</t>
  </si>
  <si>
    <t>市部　</t>
    <rPh sb="0" eb="2">
      <t>イチベ</t>
    </rPh>
    <phoneticPr fontId="8"/>
  </si>
  <si>
    <t>木造釈迦如来坐像</t>
    <rPh sb="0" eb="2">
      <t>モクゾウ</t>
    </rPh>
    <rPh sb="2" eb="4">
      <t>シャカ</t>
    </rPh>
    <rPh sb="4" eb="6">
      <t>ニョライ</t>
    </rPh>
    <rPh sb="6" eb="8">
      <t>ザゾウ</t>
    </rPh>
    <phoneticPr fontId="8"/>
  </si>
  <si>
    <t>比自岐　</t>
    <rPh sb="0" eb="1">
      <t>ヒ</t>
    </rPh>
    <rPh sb="1" eb="2">
      <t>ジ</t>
    </rPh>
    <rPh sb="2" eb="3">
      <t>キ</t>
    </rPh>
    <phoneticPr fontId="8"/>
  </si>
  <si>
    <t>木造地蔵菩薩立像</t>
    <rPh sb="0" eb="2">
      <t>モクゾウ</t>
    </rPh>
    <rPh sb="2" eb="4">
      <t>ジゾウ</t>
    </rPh>
    <rPh sb="4" eb="6">
      <t>ボサツ</t>
    </rPh>
    <rPh sb="6" eb="7">
      <t>タ</t>
    </rPh>
    <rPh sb="7" eb="8">
      <t>ゾウ</t>
    </rPh>
    <phoneticPr fontId="8"/>
  </si>
  <si>
    <t>下友生</t>
    <rPh sb="0" eb="1">
      <t>シタ</t>
    </rPh>
    <rPh sb="1" eb="2">
      <t>トモ</t>
    </rPh>
    <rPh sb="2" eb="3">
      <t>セイ</t>
    </rPh>
    <phoneticPr fontId="8"/>
  </si>
  <si>
    <t>木造十一面観音立像</t>
    <rPh sb="0" eb="2">
      <t>モクゾウ</t>
    </rPh>
    <rPh sb="2" eb="5">
      <t>ジュウイチメン</t>
    </rPh>
    <rPh sb="5" eb="7">
      <t>カンノン</t>
    </rPh>
    <rPh sb="7" eb="8">
      <t>タ</t>
    </rPh>
    <rPh sb="8" eb="9">
      <t>ゾウ</t>
    </rPh>
    <phoneticPr fontId="8"/>
  </si>
  <si>
    <t>石造地蔵菩薩坐像</t>
    <rPh sb="0" eb="2">
      <t>セキゾウ</t>
    </rPh>
    <rPh sb="2" eb="4">
      <t>ジゾウ</t>
    </rPh>
    <rPh sb="4" eb="6">
      <t>ボサツ</t>
    </rPh>
    <rPh sb="6" eb="8">
      <t>ザゾウ</t>
    </rPh>
    <phoneticPr fontId="8"/>
  </si>
  <si>
    <t>服部町　</t>
    <rPh sb="0" eb="2">
      <t>ハットリ</t>
    </rPh>
    <rPh sb="2" eb="3">
      <t>マチ</t>
    </rPh>
    <phoneticPr fontId="8"/>
  </si>
  <si>
    <t>石造地蔵菩薩半跏像</t>
  </si>
  <si>
    <t>１躯</t>
  </si>
  <si>
    <t>川合</t>
  </si>
  <si>
    <t>平19．1.23</t>
  </si>
  <si>
    <t>射手神社（旧仏性寺）地蔵石仏</t>
    <rPh sb="0" eb="1">
      <t>イ</t>
    </rPh>
    <rPh sb="1" eb="2">
      <t>テ</t>
    </rPh>
    <rPh sb="2" eb="4">
      <t>ジンジャ</t>
    </rPh>
    <rPh sb="5" eb="6">
      <t>キュウ</t>
    </rPh>
    <rPh sb="6" eb="8">
      <t>ブッショウ</t>
    </rPh>
    <rPh sb="8" eb="9">
      <t>テラ</t>
    </rPh>
    <rPh sb="10" eb="12">
      <t>ジゾウ</t>
    </rPh>
    <rPh sb="12" eb="13">
      <t>イシ</t>
    </rPh>
    <rPh sb="13" eb="14">
      <t>ホトケ</t>
    </rPh>
    <phoneticPr fontId="8"/>
  </si>
  <si>
    <t>平28．3.24</t>
  </si>
  <si>
    <t>工芸品</t>
    <rPh sb="0" eb="1">
      <t>コウ</t>
    </rPh>
    <rPh sb="1" eb="2">
      <t>ゲイ</t>
    </rPh>
    <rPh sb="2" eb="3">
      <t>ヒン</t>
    </rPh>
    <phoneticPr fontId="8"/>
  </si>
  <si>
    <t>金属製懸仏</t>
  </si>
  <si>
    <t xml:space="preserve">柏尾   </t>
  </si>
  <si>
    <t>昭32. 4. 1</t>
    <rPh sb="0" eb="1">
      <t>ショウ</t>
    </rPh>
    <phoneticPr fontId="8"/>
  </si>
  <si>
    <t>湯釜</t>
    <rPh sb="0" eb="1">
      <t>ユ</t>
    </rPh>
    <rPh sb="1" eb="2">
      <t>カマ</t>
    </rPh>
    <phoneticPr fontId="8"/>
  </si>
  <si>
    <t>一之宮　　　</t>
    <rPh sb="0" eb="3">
      <t>イチノミヤ</t>
    </rPh>
    <phoneticPr fontId="8"/>
  </si>
  <si>
    <t>鍔口</t>
    <rPh sb="0" eb="1">
      <t>ツバ</t>
    </rPh>
    <rPh sb="1" eb="2">
      <t>コウ</t>
    </rPh>
    <phoneticPr fontId="8"/>
  </si>
  <si>
    <t>木造黒漆厨子</t>
    <rPh sb="0" eb="2">
      <t>モクゾウ</t>
    </rPh>
    <rPh sb="2" eb="3">
      <t>コク</t>
    </rPh>
    <rPh sb="3" eb="4">
      <t>シツ</t>
    </rPh>
    <rPh sb="4" eb="6">
      <t>ズシ</t>
    </rPh>
    <phoneticPr fontId="8"/>
  </si>
  <si>
    <t>五鈷杵</t>
  </si>
  <si>
    <t>昭39. 6.20</t>
    <rPh sb="0" eb="1">
      <t>ショウ</t>
    </rPh>
    <phoneticPr fontId="8"/>
  </si>
  <si>
    <t>鋳銅製火竜槍</t>
  </si>
  <si>
    <t>昭42. 9. 8</t>
    <rPh sb="0" eb="1">
      <t>ショウ</t>
    </rPh>
    <phoneticPr fontId="8"/>
  </si>
  <si>
    <t>鉄製鰐口</t>
  </si>
  <si>
    <t xml:space="preserve">下阿波  </t>
  </si>
  <si>
    <t>梵鐘</t>
  </si>
  <si>
    <t xml:space="preserve">甲野  </t>
  </si>
  <si>
    <t>鰐口</t>
  </si>
  <si>
    <t>昭47. 8. 5　</t>
    <rPh sb="0" eb="1">
      <t>ショウ</t>
    </rPh>
    <phoneticPr fontId="8"/>
  </si>
  <si>
    <t>磬・磬台</t>
  </si>
  <si>
    <t>１式</t>
    <rPh sb="1" eb="2">
      <t>シキ</t>
    </rPh>
    <phoneticPr fontId="8"/>
  </si>
  <si>
    <t>昭47. 8. 5</t>
    <rPh sb="0" eb="1">
      <t>ショウ</t>
    </rPh>
    <phoneticPr fontId="8"/>
  </si>
  <si>
    <t>鋳鉄製扁額</t>
    <rPh sb="0" eb="2">
      <t>チュウテツ</t>
    </rPh>
    <rPh sb="2" eb="3">
      <t>セイ</t>
    </rPh>
    <rPh sb="3" eb="5">
      <t>ヘンガク</t>
    </rPh>
    <phoneticPr fontId="8"/>
  </si>
  <si>
    <t>中友田　</t>
    <rPh sb="0" eb="3">
      <t>ナカトモダ</t>
    </rPh>
    <phoneticPr fontId="8"/>
  </si>
  <si>
    <t>儀槍</t>
    <rPh sb="0" eb="1">
      <t>ギ</t>
    </rPh>
    <rPh sb="1" eb="2">
      <t>ソウ</t>
    </rPh>
    <phoneticPr fontId="8"/>
  </si>
  <si>
    <t>２柄</t>
    <rPh sb="1" eb="2">
      <t>エ</t>
    </rPh>
    <phoneticPr fontId="8"/>
  </si>
  <si>
    <t>銅鐘</t>
    <rPh sb="0" eb="1">
      <t>ドウ</t>
    </rPh>
    <rPh sb="1" eb="2">
      <t>カネ</t>
    </rPh>
    <phoneticPr fontId="8"/>
  </si>
  <si>
    <t>上野東町　</t>
    <rPh sb="0" eb="1">
      <t>ウエ</t>
    </rPh>
    <rPh sb="1" eb="2">
      <t>ノ</t>
    </rPh>
    <rPh sb="2" eb="3">
      <t>ヒガシ</t>
    </rPh>
    <rPh sb="3" eb="4">
      <t>マチ</t>
    </rPh>
    <phoneticPr fontId="8"/>
  </si>
  <si>
    <t>昭54.12.20</t>
    <rPh sb="0" eb="1">
      <t>ショウ</t>
    </rPh>
    <phoneticPr fontId="8"/>
  </si>
  <si>
    <t>京口橋擬宝珠</t>
    <rPh sb="0" eb="1">
      <t>ケイ</t>
    </rPh>
    <rPh sb="1" eb="2">
      <t>コウ</t>
    </rPh>
    <rPh sb="2" eb="3">
      <t>バシ</t>
    </rPh>
    <rPh sb="3" eb="4">
      <t>ギ</t>
    </rPh>
    <rPh sb="4" eb="6">
      <t>ホウジュ</t>
    </rPh>
    <phoneticPr fontId="8"/>
  </si>
  <si>
    <t>昭55.１.23</t>
    <rPh sb="0" eb="1">
      <t>ショウ</t>
    </rPh>
    <phoneticPr fontId="8"/>
  </si>
  <si>
    <t>島川専助所用武具</t>
    <rPh sb="0" eb="2">
      <t>シマカワ</t>
    </rPh>
    <rPh sb="2" eb="3">
      <t>セン</t>
    </rPh>
    <rPh sb="3" eb="4">
      <t>ジョ</t>
    </rPh>
    <rPh sb="4" eb="5">
      <t>ショ</t>
    </rPh>
    <rPh sb="5" eb="6">
      <t>ヨウ</t>
    </rPh>
    <rPh sb="6" eb="8">
      <t>ブグ</t>
    </rPh>
    <phoneticPr fontId="8"/>
  </si>
  <si>
    <t>本尊厨子鎖子</t>
    <rPh sb="4" eb="5">
      <t>クサリ</t>
    </rPh>
    <phoneticPr fontId="8"/>
  </si>
  <si>
    <t>１組</t>
    <rPh sb="1" eb="2">
      <t>クミ</t>
    </rPh>
    <phoneticPr fontId="8"/>
  </si>
  <si>
    <t>石造湯槽</t>
    <rPh sb="0" eb="2">
      <t>セキゾウ</t>
    </rPh>
    <rPh sb="2" eb="3">
      <t>ユ</t>
    </rPh>
    <rPh sb="3" eb="4">
      <t>ソウ</t>
    </rPh>
    <phoneticPr fontId="8"/>
  </si>
  <si>
    <t>梵鐘</t>
    <rPh sb="0" eb="2">
      <t>ボンショウ</t>
    </rPh>
    <phoneticPr fontId="8"/>
  </si>
  <si>
    <t>馬場　</t>
    <rPh sb="0" eb="2">
      <t>ババ</t>
    </rPh>
    <phoneticPr fontId="8"/>
  </si>
  <si>
    <t>平 3. 6.14</t>
    <rPh sb="0" eb="1">
      <t>タイ</t>
    </rPh>
    <phoneticPr fontId="8"/>
  </si>
  <si>
    <t xml:space="preserve">老川   </t>
  </si>
  <si>
    <t>平 6. 2.22</t>
  </si>
  <si>
    <t>日置神社の懸仏</t>
  </si>
  <si>
    <t>下柘植</t>
  </si>
  <si>
    <t>平 9. 5. 6</t>
  </si>
  <si>
    <t>宝光院の鍔口</t>
    <rPh sb="0" eb="1">
      <t>タカラ</t>
    </rPh>
    <rPh sb="1" eb="2">
      <t>ヒカリ</t>
    </rPh>
    <rPh sb="2" eb="3">
      <t>イン</t>
    </rPh>
    <rPh sb="4" eb="5">
      <t>ツバ</t>
    </rPh>
    <rPh sb="5" eb="6">
      <t>コウ</t>
    </rPh>
    <phoneticPr fontId="8"/>
  </si>
  <si>
    <t>平11. 1.21</t>
    <rPh sb="0" eb="1">
      <t>ヒラ</t>
    </rPh>
    <phoneticPr fontId="8"/>
  </si>
  <si>
    <t>146　　教育・文化</t>
    <rPh sb="5" eb="7">
      <t>キョウイク</t>
    </rPh>
    <rPh sb="8" eb="10">
      <t>ブンカ</t>
    </rPh>
    <phoneticPr fontId="8"/>
  </si>
  <si>
    <t>西蓮寺蓮葉形銅製水鉢</t>
    <rPh sb="0" eb="1">
      <t>サイ</t>
    </rPh>
    <rPh sb="1" eb="2">
      <t>レン</t>
    </rPh>
    <rPh sb="2" eb="3">
      <t>ジ</t>
    </rPh>
    <rPh sb="3" eb="4">
      <t>ハス</t>
    </rPh>
    <rPh sb="4" eb="5">
      <t>ヨウ</t>
    </rPh>
    <rPh sb="5" eb="6">
      <t>カタ</t>
    </rPh>
    <rPh sb="6" eb="7">
      <t>ドウ</t>
    </rPh>
    <rPh sb="7" eb="8">
      <t>セイ</t>
    </rPh>
    <rPh sb="8" eb="9">
      <t>スイ</t>
    </rPh>
    <rPh sb="9" eb="10">
      <t>バチ</t>
    </rPh>
    <phoneticPr fontId="8"/>
  </si>
  <si>
    <t>神王寺の鰐口</t>
    <rPh sb="0" eb="1">
      <t>カミ</t>
    </rPh>
    <rPh sb="1" eb="2">
      <t>オウ</t>
    </rPh>
    <rPh sb="2" eb="3">
      <t>テラ</t>
    </rPh>
    <rPh sb="5" eb="6">
      <t>クチ</t>
    </rPh>
    <phoneticPr fontId="8"/>
  </si>
  <si>
    <t>２口</t>
    <rPh sb="1" eb="2">
      <t>クチ</t>
    </rPh>
    <phoneticPr fontId="8"/>
  </si>
  <si>
    <t>平15. 6.24</t>
    <rPh sb="0" eb="1">
      <t>ヘイ</t>
    </rPh>
    <phoneticPr fontId="8"/>
  </si>
  <si>
    <t>薬師寺の鰐口</t>
    <rPh sb="0" eb="2">
      <t>ヤクシ</t>
    </rPh>
    <rPh sb="2" eb="3">
      <t>テラ</t>
    </rPh>
    <rPh sb="5" eb="6">
      <t>クチ</t>
    </rPh>
    <phoneticPr fontId="8"/>
  </si>
  <si>
    <t>柘植町</t>
    <rPh sb="0" eb="2">
      <t>ツゲ</t>
    </rPh>
    <rPh sb="2" eb="3">
      <t>マチ</t>
    </rPh>
    <phoneticPr fontId="8"/>
  </si>
  <si>
    <t>陶製芭蕉翁立像</t>
    <rPh sb="0" eb="2">
      <t>トウセイ</t>
    </rPh>
    <rPh sb="2" eb="4">
      <t>バショウ</t>
    </rPh>
    <rPh sb="4" eb="5">
      <t>オキナ</t>
    </rPh>
    <rPh sb="5" eb="7">
      <t>リツゾウ</t>
    </rPh>
    <phoneticPr fontId="8"/>
  </si>
  <si>
    <t>１点</t>
    <rPh sb="1" eb="2">
      <t>テン</t>
    </rPh>
    <phoneticPr fontId="8"/>
  </si>
  <si>
    <t>石造灯籠</t>
    <rPh sb="0" eb="2">
      <t>セキゾウ</t>
    </rPh>
    <rPh sb="2" eb="4">
      <t>ドウロウ</t>
    </rPh>
    <phoneticPr fontId="8"/>
  </si>
  <si>
    <t>大村神社梵鐘</t>
    <rPh sb="0" eb="2">
      <t>オオムラ</t>
    </rPh>
    <rPh sb="2" eb="4">
      <t>ジンジャ</t>
    </rPh>
    <rPh sb="4" eb="6">
      <t>ボンショウ</t>
    </rPh>
    <phoneticPr fontId="3"/>
  </si>
  <si>
    <t>１基</t>
    <rPh sb="1" eb="2">
      <t>キ</t>
    </rPh>
    <phoneticPr fontId="3"/>
  </si>
  <si>
    <t>阿保</t>
    <rPh sb="0" eb="2">
      <t>アオ</t>
    </rPh>
    <phoneticPr fontId="3"/>
  </si>
  <si>
    <t>令 4. 3.18</t>
    <rPh sb="0" eb="1">
      <t>レイ</t>
    </rPh>
    <phoneticPr fontId="3"/>
  </si>
  <si>
    <t>書跡・
典籍</t>
    <rPh sb="0" eb="1">
      <t>ショ</t>
    </rPh>
    <rPh sb="1" eb="2">
      <t>アト</t>
    </rPh>
    <rPh sb="4" eb="6">
      <t>テンセキ</t>
    </rPh>
    <phoneticPr fontId="8"/>
  </si>
  <si>
    <t>紙本墨書芭蕉自筆月見の献立</t>
    <rPh sb="0" eb="1">
      <t>シ</t>
    </rPh>
    <rPh sb="1" eb="2">
      <t>ホン</t>
    </rPh>
    <rPh sb="2" eb="3">
      <t>ボク</t>
    </rPh>
    <rPh sb="3" eb="4">
      <t>ショ</t>
    </rPh>
    <rPh sb="4" eb="6">
      <t>バショウ</t>
    </rPh>
    <rPh sb="6" eb="8">
      <t>ジヒツ</t>
    </rPh>
    <rPh sb="8" eb="9">
      <t>ゲツ</t>
    </rPh>
    <rPh sb="9" eb="10">
      <t>ケン</t>
    </rPh>
    <rPh sb="11" eb="13">
      <t>コンダテ</t>
    </rPh>
    <phoneticPr fontId="8"/>
  </si>
  <si>
    <t>上野丸之内</t>
    <rPh sb="0" eb="5">
      <t>ウエノマルノウチ</t>
    </rPh>
    <phoneticPr fontId="8"/>
  </si>
  <si>
    <t>版本法華経</t>
  </si>
  <si>
    <t>８巻</t>
    <rPh sb="1" eb="2">
      <t>マキ</t>
    </rPh>
    <phoneticPr fontId="8"/>
  </si>
  <si>
    <t xml:space="preserve">北山   </t>
  </si>
  <si>
    <t xml:space="preserve">昭32. 4. 1  </t>
    <rPh sb="0" eb="1">
      <t>ショウ</t>
    </rPh>
    <phoneticPr fontId="8"/>
  </si>
  <si>
    <t>石田三郎左衛門家伝来文書</t>
    <rPh sb="0" eb="2">
      <t>イシダ</t>
    </rPh>
    <rPh sb="2" eb="3">
      <t>3</t>
    </rPh>
    <rPh sb="3" eb="4">
      <t>ロウ</t>
    </rPh>
    <rPh sb="4" eb="5">
      <t>ヒダリ</t>
    </rPh>
    <rPh sb="5" eb="6">
      <t>エ</t>
    </rPh>
    <rPh sb="6" eb="7">
      <t>モン</t>
    </rPh>
    <rPh sb="7" eb="8">
      <t>ケ</t>
    </rPh>
    <rPh sb="8" eb="10">
      <t>デンライ</t>
    </rPh>
    <rPh sb="10" eb="11">
      <t>モン</t>
    </rPh>
    <rPh sb="11" eb="12">
      <t>ショ</t>
    </rPh>
    <phoneticPr fontId="8"/>
  </si>
  <si>
    <t>28通</t>
    <rPh sb="2" eb="3">
      <t>ツウ</t>
    </rPh>
    <phoneticPr fontId="8"/>
  </si>
  <si>
    <t>長田</t>
    <phoneticPr fontId="8"/>
  </si>
  <si>
    <t xml:space="preserve">昭39. 1.23　　　　　　　　　　　 </t>
    <rPh sb="0" eb="1">
      <t>ショウ</t>
    </rPh>
    <phoneticPr fontId="8"/>
  </si>
  <si>
    <t>鹿島神社棟札</t>
  </si>
  <si>
    <t>霧生</t>
  </si>
  <si>
    <t xml:space="preserve">昭42. 9. 8　　　　　　　　　　　 </t>
    <rPh sb="0" eb="1">
      <t>ショウ</t>
    </rPh>
    <phoneticPr fontId="8"/>
  </si>
  <si>
    <t>鳳凰寺竿帳及び検見帳</t>
    <rPh sb="5" eb="6">
      <t>オヨ</t>
    </rPh>
    <rPh sb="7" eb="9">
      <t>ケミ</t>
    </rPh>
    <rPh sb="8" eb="9">
      <t>ミ</t>
    </rPh>
    <rPh sb="9" eb="10">
      <t>チョウ</t>
    </rPh>
    <phoneticPr fontId="8"/>
  </si>
  <si>
    <t>一括</t>
    <rPh sb="0" eb="2">
      <t>イッカツ</t>
    </rPh>
    <phoneticPr fontId="8"/>
  </si>
  <si>
    <t>鳳凰寺</t>
  </si>
  <si>
    <t>神社祭礼帳</t>
  </si>
  <si>
    <t>１冊</t>
    <rPh sb="1" eb="2">
      <t>サツ</t>
    </rPh>
    <phoneticPr fontId="8"/>
  </si>
  <si>
    <t>種生</t>
    <rPh sb="0" eb="1">
      <t>タネ</t>
    </rPh>
    <rPh sb="1" eb="2">
      <t>セイ</t>
    </rPh>
    <phoneticPr fontId="8"/>
  </si>
  <si>
    <t xml:space="preserve">昭46. 2.15　　　　　　　　　　　 </t>
    <rPh sb="0" eb="1">
      <t>ショウ</t>
    </rPh>
    <phoneticPr fontId="8"/>
  </si>
  <si>
    <t>伊賀山城国境幕府裁定地図</t>
  </si>
  <si>
    <t xml:space="preserve">昭47. 8. 1　　　　　　　　　　　 </t>
    <rPh sb="0" eb="1">
      <t>ショウ</t>
    </rPh>
    <phoneticPr fontId="8"/>
  </si>
  <si>
    <t>紙本墨書神名帳</t>
    <rPh sb="0" eb="1">
      <t>シ</t>
    </rPh>
    <rPh sb="1" eb="2">
      <t>ホン</t>
    </rPh>
    <rPh sb="2" eb="3">
      <t>ボク</t>
    </rPh>
    <rPh sb="3" eb="4">
      <t>ショ</t>
    </rPh>
    <rPh sb="4" eb="5">
      <t>カミ</t>
    </rPh>
    <rPh sb="5" eb="6">
      <t>メイ</t>
    </rPh>
    <rPh sb="6" eb="7">
      <t>トバリ</t>
    </rPh>
    <phoneticPr fontId="8"/>
  </si>
  <si>
    <t>２巻</t>
    <rPh sb="1" eb="2">
      <t>マキ</t>
    </rPh>
    <phoneticPr fontId="8"/>
  </si>
  <si>
    <t>切支丹吟味の条目板</t>
  </si>
  <si>
    <t xml:space="preserve">広瀬 </t>
  </si>
  <si>
    <t>昭52. 2.25</t>
    <rPh sb="0" eb="1">
      <t>ショウ</t>
    </rPh>
    <phoneticPr fontId="8"/>
  </si>
  <si>
    <t>明治資料地誌</t>
  </si>
  <si>
    <t>19冊</t>
    <rPh sb="2" eb="3">
      <t>サツ</t>
    </rPh>
    <phoneticPr fontId="8"/>
  </si>
  <si>
    <t>伊賀国無足人帳</t>
  </si>
  <si>
    <t>川東</t>
  </si>
  <si>
    <t>春日神社古文書</t>
  </si>
  <si>
    <t>15点</t>
    <rPh sb="2" eb="3">
      <t>テン</t>
    </rPh>
    <phoneticPr fontId="8"/>
  </si>
  <si>
    <t>藤堂藩主代々施入文</t>
  </si>
  <si>
    <t>10通</t>
    <rPh sb="2" eb="3">
      <t>ツウ</t>
    </rPh>
    <phoneticPr fontId="8"/>
  </si>
  <si>
    <t>紙本大般若経</t>
  </si>
  <si>
    <t>563巻</t>
    <rPh sb="3" eb="4">
      <t>マキ</t>
    </rPh>
    <phoneticPr fontId="8"/>
  </si>
  <si>
    <t xml:space="preserve">川東  </t>
  </si>
  <si>
    <t>紙本大般若経の残欠</t>
  </si>
  <si>
    <t>10巻</t>
    <rPh sb="2" eb="3">
      <t>マキ</t>
    </rPh>
    <phoneticPr fontId="8"/>
  </si>
  <si>
    <t>穴石神社の棟札</t>
  </si>
  <si>
    <t>１枚</t>
    <rPh sb="1" eb="2">
      <t>マイ</t>
    </rPh>
    <phoneticPr fontId="8"/>
  </si>
  <si>
    <t>倉部天神社の棟札</t>
  </si>
  <si>
    <t>中馬野の寛永山論文書</t>
  </si>
  <si>
    <t>５点</t>
    <rPh sb="1" eb="2">
      <t>テン</t>
    </rPh>
    <phoneticPr fontId="8"/>
  </si>
  <si>
    <t>中馬野</t>
  </si>
  <si>
    <t>昭56. 9. 4</t>
    <rPh sb="0" eb="1">
      <t>ショウ</t>
    </rPh>
    <phoneticPr fontId="8"/>
  </si>
  <si>
    <t>庵日記､　横日記・蓑虫庵句会句牒</t>
    <rPh sb="0" eb="1">
      <t>アン</t>
    </rPh>
    <rPh sb="1" eb="3">
      <t>ニッキ</t>
    </rPh>
    <rPh sb="5" eb="6">
      <t>ヨコ</t>
    </rPh>
    <rPh sb="6" eb="8">
      <t>ニッキ</t>
    </rPh>
    <rPh sb="9" eb="11">
      <t>ミノムシ</t>
    </rPh>
    <rPh sb="11" eb="12">
      <t>アン</t>
    </rPh>
    <rPh sb="12" eb="13">
      <t>ク</t>
    </rPh>
    <rPh sb="13" eb="14">
      <t>カイ</t>
    </rPh>
    <rPh sb="14" eb="15">
      <t>ク</t>
    </rPh>
    <rPh sb="15" eb="16">
      <t>チョウ</t>
    </rPh>
    <phoneticPr fontId="8"/>
  </si>
  <si>
    <t>３冊</t>
    <rPh sb="1" eb="2">
      <t>サツ</t>
    </rPh>
    <phoneticPr fontId="8"/>
  </si>
  <si>
    <t>上野丸之内　</t>
    <rPh sb="0" eb="1">
      <t>ウエ</t>
    </rPh>
    <rPh sb="1" eb="2">
      <t>ノ</t>
    </rPh>
    <phoneticPr fontId="8"/>
  </si>
  <si>
    <t>昭59. 3.16</t>
    <rPh sb="0" eb="1">
      <t>ショウ</t>
    </rPh>
    <phoneticPr fontId="8"/>
  </si>
  <si>
    <t>国中萬うりかひ免許状　
　付府内宿諸役及野畠年貢御免文書</t>
    <rPh sb="0" eb="1">
      <t>クニ</t>
    </rPh>
    <rPh sb="1" eb="2">
      <t>チュウ</t>
    </rPh>
    <rPh sb="2" eb="3">
      <t>マン</t>
    </rPh>
    <rPh sb="7" eb="10">
      <t>メンキョジョウ</t>
    </rPh>
    <rPh sb="13" eb="14">
      <t>ヅケ</t>
    </rPh>
    <rPh sb="14" eb="16">
      <t>フナイ</t>
    </rPh>
    <phoneticPr fontId="8"/>
  </si>
  <si>
    <t>11通</t>
    <rPh sb="2" eb="3">
      <t>ツウ</t>
    </rPh>
    <phoneticPr fontId="8"/>
  </si>
  <si>
    <t>伊賀山城境論対決覚帳</t>
  </si>
  <si>
    <t>昭60.12.10</t>
    <rPh sb="0" eb="1">
      <t>ショウ</t>
    </rPh>
    <phoneticPr fontId="8"/>
  </si>
  <si>
    <t>医王山西蓮寺眺望詞并八景吟</t>
    <rPh sb="0" eb="1">
      <t>イ</t>
    </rPh>
    <rPh sb="1" eb="2">
      <t>オウ</t>
    </rPh>
    <rPh sb="2" eb="3">
      <t>ヤマ</t>
    </rPh>
    <rPh sb="3" eb="4">
      <t>サイ</t>
    </rPh>
    <rPh sb="4" eb="5">
      <t>レン</t>
    </rPh>
    <rPh sb="5" eb="6">
      <t>ジ</t>
    </rPh>
    <rPh sb="6" eb="7">
      <t>ナガ</t>
    </rPh>
    <rPh sb="7" eb="8">
      <t>ボウ</t>
    </rPh>
    <rPh sb="8" eb="9">
      <t>シ</t>
    </rPh>
    <rPh sb="9" eb="10">
      <t>アワ</t>
    </rPh>
    <rPh sb="10" eb="11">
      <t>8</t>
    </rPh>
    <rPh sb="11" eb="12">
      <t>ケイ</t>
    </rPh>
    <rPh sb="12" eb="13">
      <t>ギン</t>
    </rPh>
    <phoneticPr fontId="8"/>
  </si>
  <si>
    <t>昭62. 4.28</t>
    <rPh sb="0" eb="1">
      <t>ショウ</t>
    </rPh>
    <phoneticPr fontId="8"/>
  </si>
  <si>
    <t>若宮神社棟札</t>
  </si>
  <si>
    <t>３枚</t>
    <rPh sb="1" eb="2">
      <t>マイ</t>
    </rPh>
    <phoneticPr fontId="8"/>
  </si>
  <si>
    <t>老川</t>
  </si>
  <si>
    <t>昭62. 5.27</t>
    <rPh sb="0" eb="1">
      <t>ショウ</t>
    </rPh>
    <phoneticPr fontId="8"/>
  </si>
  <si>
    <t>土橋区有文書</t>
    <rPh sb="0" eb="1">
      <t>ド</t>
    </rPh>
    <rPh sb="1" eb="2">
      <t>キョウ</t>
    </rPh>
    <rPh sb="2" eb="3">
      <t>ク</t>
    </rPh>
    <rPh sb="3" eb="4">
      <t>ユウ</t>
    </rPh>
    <rPh sb="4" eb="5">
      <t>モン</t>
    </rPh>
    <rPh sb="5" eb="6">
      <t>ショ</t>
    </rPh>
    <phoneticPr fontId="8"/>
  </si>
  <si>
    <t>133点</t>
    <rPh sb="3" eb="4">
      <t>テン</t>
    </rPh>
    <phoneticPr fontId="8"/>
  </si>
  <si>
    <t>平元. 3.16</t>
    <rPh sb="0" eb="1">
      <t>ヘイ</t>
    </rPh>
    <rPh sb="1" eb="2">
      <t>ゲン</t>
    </rPh>
    <phoneticPr fontId="8"/>
  </si>
  <si>
    <t>倉部川余水貰受書・碑</t>
  </si>
  <si>
    <t>1枚1基</t>
    <rPh sb="1" eb="2">
      <t>マイ</t>
    </rPh>
    <rPh sb="3" eb="4">
      <t>キ</t>
    </rPh>
    <phoneticPr fontId="8"/>
  </si>
  <si>
    <t>長田・柘植町</t>
    <rPh sb="0" eb="2">
      <t>ナガタ</t>
    </rPh>
    <rPh sb="3" eb="5">
      <t>ツゲ</t>
    </rPh>
    <rPh sb="5" eb="6">
      <t>マチ</t>
    </rPh>
    <phoneticPr fontId="8"/>
  </si>
  <si>
    <t>平元. 4. 1</t>
    <rPh sb="0" eb="1">
      <t>ヘイ</t>
    </rPh>
    <rPh sb="1" eb="2">
      <t>ゲン</t>
    </rPh>
    <phoneticPr fontId="8"/>
  </si>
  <si>
    <t>上柘植村文書</t>
  </si>
  <si>
    <t>山畑文書</t>
  </si>
  <si>
    <t>11点</t>
    <rPh sb="2" eb="3">
      <t>テン</t>
    </rPh>
    <phoneticPr fontId="8"/>
  </si>
  <si>
    <t>北打山山論文書</t>
  </si>
  <si>
    <t>２冊</t>
    <rPh sb="1" eb="2">
      <t>サツ</t>
    </rPh>
    <phoneticPr fontId="8"/>
  </si>
  <si>
    <t>植木宮大般若経</t>
  </si>
  <si>
    <t>５巻</t>
    <rPh sb="1" eb="2">
      <t>マキ</t>
    </rPh>
    <phoneticPr fontId="8"/>
  </si>
  <si>
    <t>平元. 7. 1</t>
    <rPh sb="0" eb="1">
      <t>ヘイ</t>
    </rPh>
    <rPh sb="1" eb="2">
      <t>ゲン</t>
    </rPh>
    <phoneticPr fontId="8"/>
  </si>
  <si>
    <t>木津家文書</t>
    <rPh sb="0" eb="3">
      <t>キヅケ</t>
    </rPh>
    <rPh sb="3" eb="5">
      <t>モンジョ</t>
    </rPh>
    <phoneticPr fontId="8"/>
  </si>
  <si>
    <t>平 3. 6.14</t>
    <rPh sb="0" eb="1">
      <t>ヘイ</t>
    </rPh>
    <phoneticPr fontId="8"/>
  </si>
  <si>
    <t>六角承禎書状知行宛行状</t>
    <rPh sb="0" eb="2">
      <t>ロッカク</t>
    </rPh>
    <rPh sb="2" eb="3">
      <t>ショウ</t>
    </rPh>
    <rPh sb="3" eb="4">
      <t>テイ</t>
    </rPh>
    <rPh sb="4" eb="6">
      <t>ショジョウ</t>
    </rPh>
    <rPh sb="6" eb="8">
      <t>チギョウ</t>
    </rPh>
    <rPh sb="8" eb="9">
      <t>アテ</t>
    </rPh>
    <rPh sb="9" eb="10">
      <t>ギョウ</t>
    </rPh>
    <rPh sb="10" eb="11">
      <t>ジョウ</t>
    </rPh>
    <phoneticPr fontId="8"/>
  </si>
  <si>
    <t>５通</t>
    <rPh sb="1" eb="2">
      <t>ツウ</t>
    </rPh>
    <phoneticPr fontId="8"/>
  </si>
  <si>
    <t>六角義治書状</t>
    <rPh sb="0" eb="2">
      <t>ロッカク</t>
    </rPh>
    <rPh sb="2" eb="4">
      <t>ヨシハル</t>
    </rPh>
    <rPh sb="4" eb="6">
      <t>ショジョウ</t>
    </rPh>
    <phoneticPr fontId="8"/>
  </si>
  <si>
    <t>１通</t>
    <rPh sb="1" eb="2">
      <t>ツウ</t>
    </rPh>
    <phoneticPr fontId="8"/>
  </si>
  <si>
    <t>平 3. 6 14</t>
    <rPh sb="0" eb="1">
      <t>ヘイ</t>
    </rPh>
    <phoneticPr fontId="8"/>
  </si>
  <si>
    <t>島ヶ原本陣御茶屋文書</t>
  </si>
  <si>
    <t>37点</t>
    <rPh sb="2" eb="3">
      <t>テン</t>
    </rPh>
    <phoneticPr fontId="8"/>
  </si>
  <si>
    <t>平 4. 6.29</t>
    <rPh sb="0" eb="1">
      <t>ヘイ</t>
    </rPh>
    <phoneticPr fontId="8"/>
  </si>
  <si>
    <t>林昌寺の算額</t>
  </si>
  <si>
    <t>中柘植</t>
  </si>
  <si>
    <t>拾貮郷井堰関係文書　附木造櫃</t>
    <rPh sb="0" eb="2">
      <t>オサムジ</t>
    </rPh>
    <rPh sb="2" eb="3">
      <t>ゴウ</t>
    </rPh>
    <rPh sb="3" eb="4">
      <t>イ</t>
    </rPh>
    <rPh sb="4" eb="5">
      <t>セキ</t>
    </rPh>
    <rPh sb="5" eb="7">
      <t>カンケイ</t>
    </rPh>
    <rPh sb="7" eb="9">
      <t>モンジョ</t>
    </rPh>
    <rPh sb="10" eb="11">
      <t>フ</t>
    </rPh>
    <rPh sb="11" eb="12">
      <t>キ</t>
    </rPh>
    <rPh sb="12" eb="13">
      <t>ゾウ</t>
    </rPh>
    <rPh sb="13" eb="14">
      <t>ヒツ</t>
    </rPh>
    <phoneticPr fontId="8"/>
  </si>
  <si>
    <t>345通</t>
    <rPh sb="3" eb="4">
      <t>ツウ</t>
    </rPh>
    <phoneticPr fontId="8"/>
  </si>
  <si>
    <t>平 8. 3.26</t>
    <rPh sb="0" eb="1">
      <t>ヘイ</t>
    </rPh>
    <phoneticPr fontId="8"/>
  </si>
  <si>
    <t>勝手神社の棟札</t>
  </si>
  <si>
    <t>観菩提寺観世音開帳縁記文書</t>
    <rPh sb="10" eb="11">
      <t>キ</t>
    </rPh>
    <phoneticPr fontId="8"/>
  </si>
  <si>
    <t>平12. 2.22</t>
    <rPh sb="0" eb="1">
      <t>ヘイ</t>
    </rPh>
    <phoneticPr fontId="8"/>
  </si>
  <si>
    <t>朱雀家文書</t>
    <rPh sb="0" eb="2">
      <t>スザク</t>
    </rPh>
    <rPh sb="2" eb="3">
      <t>ケ</t>
    </rPh>
    <rPh sb="3" eb="5">
      <t>モンジョ</t>
    </rPh>
    <phoneticPr fontId="8"/>
  </si>
  <si>
    <t>豊臣秀吉朱印状</t>
    <rPh sb="0" eb="2">
      <t>トヨトミ</t>
    </rPh>
    <rPh sb="2" eb="4">
      <t>ヒデヨシ</t>
    </rPh>
    <rPh sb="4" eb="6">
      <t>シュイン</t>
    </rPh>
    <rPh sb="6" eb="7">
      <t>ジョウ</t>
    </rPh>
    <phoneticPr fontId="8"/>
  </si>
  <si>
    <t>中馬野</t>
    <rPh sb="0" eb="1">
      <t>ナカ</t>
    </rPh>
    <rPh sb="1" eb="2">
      <t>バ</t>
    </rPh>
    <phoneticPr fontId="8"/>
  </si>
  <si>
    <t>平19．1.22</t>
    <rPh sb="0" eb="1">
      <t>ヘイ</t>
    </rPh>
    <phoneticPr fontId="8"/>
  </si>
  <si>
    <t>旧楽音寺大般若経</t>
    <rPh sb="0" eb="1">
      <t>キュウ</t>
    </rPh>
    <rPh sb="1" eb="2">
      <t>ラク</t>
    </rPh>
    <rPh sb="2" eb="3">
      <t>オン</t>
    </rPh>
    <rPh sb="3" eb="4">
      <t>テラ</t>
    </rPh>
    <rPh sb="4" eb="7">
      <t>ダイハンニャ</t>
    </rPh>
    <rPh sb="7" eb="8">
      <t>キョウ</t>
    </rPh>
    <phoneticPr fontId="8"/>
  </si>
  <si>
    <t>528帖</t>
    <rPh sb="3" eb="4">
      <t>チョウ</t>
    </rPh>
    <phoneticPr fontId="8"/>
  </si>
  <si>
    <t>平21.12.25</t>
    <rPh sb="0" eb="1">
      <t>ヘイ</t>
    </rPh>
    <phoneticPr fontId="8"/>
  </si>
  <si>
    <t>高山公実録</t>
    <rPh sb="0" eb="2">
      <t>タカヤマ</t>
    </rPh>
    <rPh sb="2" eb="3">
      <t>コウ</t>
    </rPh>
    <rPh sb="3" eb="4">
      <t>ジツ</t>
    </rPh>
    <rPh sb="4" eb="5">
      <t>ロク</t>
    </rPh>
    <phoneticPr fontId="8"/>
  </si>
  <si>
    <t>50巻25冊</t>
    <rPh sb="2" eb="3">
      <t>カン</t>
    </rPh>
    <rPh sb="5" eb="6">
      <t>サツ</t>
    </rPh>
    <phoneticPr fontId="8"/>
  </si>
  <si>
    <t>平24. 3.28</t>
    <rPh sb="0" eb="1">
      <t>ヘイ</t>
    </rPh>
    <phoneticPr fontId="8"/>
  </si>
  <si>
    <t>教育・文化　　147</t>
    <rPh sb="0" eb="2">
      <t>キョウイク</t>
    </rPh>
    <rPh sb="3" eb="5">
      <t>ブンカ</t>
    </rPh>
    <phoneticPr fontId="8"/>
  </si>
  <si>
    <t>歴史資料</t>
    <rPh sb="0" eb="1">
      <t>レキ</t>
    </rPh>
    <rPh sb="1" eb="2">
      <t>シ</t>
    </rPh>
    <rPh sb="2" eb="4">
      <t>シリョウ</t>
    </rPh>
    <phoneticPr fontId="8"/>
  </si>
  <si>
    <t>伊賀国上野城破損之覚</t>
    <rPh sb="0" eb="2">
      <t>イガ</t>
    </rPh>
    <rPh sb="2" eb="3">
      <t>コク</t>
    </rPh>
    <rPh sb="3" eb="5">
      <t>ウエノ</t>
    </rPh>
    <rPh sb="5" eb="6">
      <t>ジョウ</t>
    </rPh>
    <rPh sb="6" eb="8">
      <t>ハソン</t>
    </rPh>
    <rPh sb="8" eb="9">
      <t>ノ</t>
    </rPh>
    <rPh sb="9" eb="10">
      <t>カク</t>
    </rPh>
    <phoneticPr fontId="8"/>
  </si>
  <si>
    <t>平11. 3.26</t>
    <rPh sb="0" eb="1">
      <t>ヘイ</t>
    </rPh>
    <phoneticPr fontId="8"/>
  </si>
  <si>
    <t>法華経塔</t>
    <rPh sb="0" eb="1">
      <t>ホウ</t>
    </rPh>
    <rPh sb="1" eb="2">
      <t>カ</t>
    </rPh>
    <rPh sb="2" eb="3">
      <t>ケイ</t>
    </rPh>
    <rPh sb="3" eb="4">
      <t>トウ</t>
    </rPh>
    <phoneticPr fontId="8"/>
  </si>
  <si>
    <t>服部町</t>
    <rPh sb="0" eb="2">
      <t>ハットリ</t>
    </rPh>
    <rPh sb="2" eb="3">
      <t>チョウ</t>
    </rPh>
    <phoneticPr fontId="8"/>
  </si>
  <si>
    <t>上野城下町絵図</t>
    <rPh sb="0" eb="1">
      <t>ウエ</t>
    </rPh>
    <rPh sb="1" eb="2">
      <t>ノ</t>
    </rPh>
    <rPh sb="2" eb="5">
      <t>ジョウカマチ</t>
    </rPh>
    <rPh sb="5" eb="7">
      <t>エズ</t>
    </rPh>
    <phoneticPr fontId="8"/>
  </si>
  <si>
    <t>上野鍛冶町</t>
    <rPh sb="0" eb="1">
      <t>ウエ</t>
    </rPh>
    <rPh sb="1" eb="2">
      <t>ノ</t>
    </rPh>
    <rPh sb="2" eb="5">
      <t>カジマチ</t>
    </rPh>
    <phoneticPr fontId="8"/>
  </si>
  <si>
    <t>廃補陀落寺　八町石</t>
    <rPh sb="0" eb="1">
      <t>ハイ</t>
    </rPh>
    <rPh sb="1" eb="2">
      <t>ホ</t>
    </rPh>
    <rPh sb="2" eb="3">
      <t>ダ</t>
    </rPh>
    <rPh sb="3" eb="4">
      <t>オチ</t>
    </rPh>
    <rPh sb="4" eb="5">
      <t>デラ</t>
    </rPh>
    <rPh sb="6" eb="8">
      <t>ヤマチ</t>
    </rPh>
    <rPh sb="8" eb="9">
      <t>イシ</t>
    </rPh>
    <phoneticPr fontId="8"/>
  </si>
  <si>
    <t>西高倉</t>
    <rPh sb="0" eb="1">
      <t>ニシ</t>
    </rPh>
    <rPh sb="1" eb="3">
      <t>タカクラ</t>
    </rPh>
    <phoneticPr fontId="8"/>
  </si>
  <si>
    <t>西嶋家文書</t>
    <rPh sb="0" eb="2">
      <t>ニシジマ</t>
    </rPh>
    <rPh sb="2" eb="3">
      <t>イエ</t>
    </rPh>
    <rPh sb="3" eb="4">
      <t>モン</t>
    </rPh>
    <rPh sb="4" eb="5">
      <t>ショ</t>
    </rPh>
    <phoneticPr fontId="8"/>
  </si>
  <si>
    <t>168点</t>
    <rPh sb="3" eb="4">
      <t>テン</t>
    </rPh>
    <phoneticPr fontId="8"/>
  </si>
  <si>
    <t>平16. 9.30</t>
  </si>
  <si>
    <t>廃補陀落寺　五町石</t>
    <rPh sb="0" eb="1">
      <t>ハイ</t>
    </rPh>
    <rPh sb="1" eb="2">
      <t>ホ</t>
    </rPh>
    <rPh sb="2" eb="3">
      <t>ダ</t>
    </rPh>
    <rPh sb="3" eb="4">
      <t>オチ</t>
    </rPh>
    <rPh sb="4" eb="5">
      <t>デラ</t>
    </rPh>
    <rPh sb="6" eb="8">
      <t>ゴチョウ</t>
    </rPh>
    <rPh sb="8" eb="9">
      <t>イシ</t>
    </rPh>
    <phoneticPr fontId="8"/>
  </si>
  <si>
    <t>藤堂家歴代供養墓所</t>
    <rPh sb="0" eb="2">
      <t>トウドウ</t>
    </rPh>
    <rPh sb="2" eb="3">
      <t>イエ</t>
    </rPh>
    <rPh sb="3" eb="5">
      <t>レキダイ</t>
    </rPh>
    <rPh sb="5" eb="7">
      <t>クヨウ</t>
    </rPh>
    <rPh sb="7" eb="9">
      <t>ボショ</t>
    </rPh>
    <phoneticPr fontId="8"/>
  </si>
  <si>
    <t>13基</t>
    <rPh sb="2" eb="3">
      <t>モト</t>
    </rPh>
    <phoneticPr fontId="8"/>
  </si>
  <si>
    <t>上野寺町</t>
    <rPh sb="0" eb="2">
      <t>ウエノ</t>
    </rPh>
    <rPh sb="2" eb="4">
      <t>テラマチ</t>
    </rPh>
    <phoneticPr fontId="8"/>
  </si>
  <si>
    <t>平16. 9.30</t>
    <rPh sb="0" eb="1">
      <t>ヒラ</t>
    </rPh>
    <phoneticPr fontId="8"/>
  </si>
  <si>
    <t>鉄錆地六十二間筋兜面頬付</t>
    <rPh sb="0" eb="1">
      <t>テツ</t>
    </rPh>
    <rPh sb="1" eb="2">
      <t>サビ</t>
    </rPh>
    <rPh sb="2" eb="3">
      <t>チ</t>
    </rPh>
    <rPh sb="3" eb="6">
      <t>ロクジュウニ</t>
    </rPh>
    <rPh sb="6" eb="7">
      <t>カン</t>
    </rPh>
    <rPh sb="7" eb="8">
      <t>スジ</t>
    </rPh>
    <rPh sb="8" eb="9">
      <t>カブト</t>
    </rPh>
    <rPh sb="9" eb="10">
      <t>メン</t>
    </rPh>
    <rPh sb="10" eb="11">
      <t>ホホ</t>
    </rPh>
    <rPh sb="11" eb="12">
      <t>ツ</t>
    </rPh>
    <phoneticPr fontId="8"/>
  </si>
  <si>
    <t>平23. 2.24</t>
    <rPh sb="0" eb="1">
      <t>ヘイ</t>
    </rPh>
    <phoneticPr fontId="8"/>
  </si>
  <si>
    <t>安政伊賀上野地震供養塔</t>
    <rPh sb="0" eb="2">
      <t>アンセイ</t>
    </rPh>
    <rPh sb="2" eb="4">
      <t>イガ</t>
    </rPh>
    <rPh sb="4" eb="5">
      <t>ウエ</t>
    </rPh>
    <rPh sb="5" eb="6">
      <t>ノ</t>
    </rPh>
    <rPh sb="6" eb="8">
      <t>ジシン</t>
    </rPh>
    <rPh sb="8" eb="11">
      <t>クヨウトウ</t>
    </rPh>
    <phoneticPr fontId="8"/>
  </si>
  <si>
    <t>野間</t>
    <rPh sb="0" eb="2">
      <t>カミノマ</t>
    </rPh>
    <phoneticPr fontId="8"/>
  </si>
  <si>
    <t>平24. 3.28</t>
    <rPh sb="0" eb="1">
      <t>ヒラ</t>
    </rPh>
    <phoneticPr fontId="8"/>
  </si>
  <si>
    <t>上野城下町絵図</t>
    <rPh sb="0" eb="1">
      <t>ウエ</t>
    </rPh>
    <rPh sb="1" eb="2">
      <t>ノ</t>
    </rPh>
    <rPh sb="2" eb="3">
      <t>シロ</t>
    </rPh>
    <rPh sb="3" eb="4">
      <t>シタ</t>
    </rPh>
    <rPh sb="4" eb="5">
      <t>マチ</t>
    </rPh>
    <rPh sb="5" eb="7">
      <t>エズ</t>
    </rPh>
    <phoneticPr fontId="8"/>
  </si>
  <si>
    <t>元禄13年伊賀国絵図</t>
    <rPh sb="0" eb="2">
      <t>ゲンロク</t>
    </rPh>
    <rPh sb="4" eb="5">
      <t>ネン</t>
    </rPh>
    <rPh sb="5" eb="7">
      <t>イガ</t>
    </rPh>
    <rPh sb="7" eb="8">
      <t>コク</t>
    </rPh>
    <rPh sb="8" eb="10">
      <t>エズ</t>
    </rPh>
    <phoneticPr fontId="8"/>
  </si>
  <si>
    <t>明治７年伊賀上野博覧会図</t>
    <rPh sb="3" eb="4">
      <t>トシ</t>
    </rPh>
    <rPh sb="4" eb="8">
      <t>イガウエノ</t>
    </rPh>
    <rPh sb="8" eb="11">
      <t>ハクランカイ</t>
    </rPh>
    <rPh sb="11" eb="12">
      <t>ズ</t>
    </rPh>
    <phoneticPr fontId="8"/>
  </si>
  <si>
    <t>伊州御城下破崖損所絵図</t>
    <rPh sb="0" eb="1">
      <t>イ</t>
    </rPh>
    <rPh sb="1" eb="2">
      <t>シュウ</t>
    </rPh>
    <rPh sb="2" eb="3">
      <t>オン</t>
    </rPh>
    <rPh sb="3" eb="4">
      <t>シロ</t>
    </rPh>
    <rPh sb="4" eb="5">
      <t>シタ</t>
    </rPh>
    <rPh sb="5" eb="6">
      <t>ハ</t>
    </rPh>
    <rPh sb="6" eb="7">
      <t>ガイ</t>
    </rPh>
    <rPh sb="7" eb="8">
      <t>ソン</t>
    </rPh>
    <rPh sb="8" eb="9">
      <t>ショ</t>
    </rPh>
    <rPh sb="9" eb="11">
      <t>エズ</t>
    </rPh>
    <phoneticPr fontId="8"/>
  </si>
  <si>
    <t>２幅</t>
    <rPh sb="1" eb="2">
      <t>フク</t>
    </rPh>
    <phoneticPr fontId="8"/>
  </si>
  <si>
    <t>上野向島町</t>
    <rPh sb="0" eb="2">
      <t>ウエノ</t>
    </rPh>
    <rPh sb="2" eb="4">
      <t>ムカイジマ</t>
    </rPh>
    <rPh sb="4" eb="5">
      <t>チョウ</t>
    </rPh>
    <phoneticPr fontId="8"/>
  </si>
  <si>
    <t>ミュージックサイレン</t>
    <phoneticPr fontId="8"/>
  </si>
  <si>
    <t>上野丸之内</t>
    <phoneticPr fontId="8"/>
  </si>
  <si>
    <t>令 6. 3.25</t>
    <phoneticPr fontId="8"/>
  </si>
  <si>
    <t>六鈴鏡及び古墳出土品</t>
    <rPh sb="0" eb="1">
      <t>6</t>
    </rPh>
    <rPh sb="1" eb="2">
      <t>スズ</t>
    </rPh>
    <rPh sb="2" eb="3">
      <t>キョウ</t>
    </rPh>
    <rPh sb="3" eb="4">
      <t>オヨ</t>
    </rPh>
    <rPh sb="5" eb="7">
      <t>コフン</t>
    </rPh>
    <rPh sb="7" eb="9">
      <t>シュツド</t>
    </rPh>
    <rPh sb="9" eb="10">
      <t>ヒン</t>
    </rPh>
    <phoneticPr fontId="8"/>
  </si>
  <si>
    <t>千歳</t>
    <rPh sb="0" eb="2">
      <t>チトセ</t>
    </rPh>
    <phoneticPr fontId="8"/>
  </si>
  <si>
    <t>鏡及び古墳出土品</t>
    <rPh sb="0" eb="1">
      <t>カガミ</t>
    </rPh>
    <rPh sb="1" eb="2">
      <t>オヨ</t>
    </rPh>
    <rPh sb="3" eb="5">
      <t>コフン</t>
    </rPh>
    <rPh sb="5" eb="7">
      <t>シュツド</t>
    </rPh>
    <rPh sb="7" eb="8">
      <t>ヒン</t>
    </rPh>
    <phoneticPr fontId="8"/>
  </si>
  <si>
    <t>サヌカイト原石･磨製石斧</t>
  </si>
  <si>
    <t>３点</t>
    <rPh sb="1" eb="2">
      <t>テン</t>
    </rPh>
    <phoneticPr fontId="8"/>
  </si>
  <si>
    <t xml:space="preserve">種生   </t>
    <phoneticPr fontId="8"/>
  </si>
  <si>
    <t>小上野遺跡出土品</t>
  </si>
  <si>
    <t>一括</t>
    <rPh sb="0" eb="1">
      <t>1</t>
    </rPh>
    <rPh sb="1" eb="2">
      <t>カツ</t>
    </rPh>
    <phoneticPr fontId="8"/>
  </si>
  <si>
    <t>富永</t>
    <rPh sb="0" eb="2">
      <t>トミナガ</t>
    </rPh>
    <phoneticPr fontId="8"/>
  </si>
  <si>
    <t xml:space="preserve">昭44. 4. 1　　　　　　　　　　　 </t>
    <rPh sb="0" eb="1">
      <t>ショウ</t>
    </rPh>
    <phoneticPr fontId="8"/>
  </si>
  <si>
    <t>石造板碑</t>
    <rPh sb="0" eb="1">
      <t>イシ</t>
    </rPh>
    <rPh sb="1" eb="2">
      <t>ツク</t>
    </rPh>
    <rPh sb="2" eb="3">
      <t>イタ</t>
    </rPh>
    <rPh sb="3" eb="4">
      <t>ヒ</t>
    </rPh>
    <phoneticPr fontId="8"/>
  </si>
  <si>
    <t>下郡　</t>
    <rPh sb="0" eb="1">
      <t>シモ</t>
    </rPh>
    <rPh sb="1" eb="2">
      <t>グン</t>
    </rPh>
    <phoneticPr fontId="8"/>
  </si>
  <si>
    <t>昭55. 1.23</t>
    <rPh sb="0" eb="1">
      <t>ショウ</t>
    </rPh>
    <phoneticPr fontId="8"/>
  </si>
  <si>
    <t>長隆寺層塔残欠</t>
    <rPh sb="0" eb="1">
      <t>ナガ</t>
    </rPh>
    <rPh sb="1" eb="2">
      <t>タカシ</t>
    </rPh>
    <rPh sb="2" eb="3">
      <t>テラ</t>
    </rPh>
    <rPh sb="3" eb="4">
      <t>ソウ</t>
    </rPh>
    <rPh sb="4" eb="5">
      <t>トウ</t>
    </rPh>
    <rPh sb="5" eb="6">
      <t>ザン</t>
    </rPh>
    <rPh sb="6" eb="7">
      <t>ケツ</t>
    </rPh>
    <phoneticPr fontId="8"/>
  </si>
  <si>
    <t>森寺</t>
    <rPh sb="0" eb="1">
      <t>モリ</t>
    </rPh>
    <rPh sb="1" eb="2">
      <t>テラ</t>
    </rPh>
    <phoneticPr fontId="8"/>
  </si>
  <si>
    <t>将軍塚遺跡出土品</t>
    <rPh sb="0" eb="2">
      <t>ショウグン</t>
    </rPh>
    <rPh sb="2" eb="3">
      <t>ヅカ</t>
    </rPh>
    <rPh sb="3" eb="5">
      <t>イセキ</t>
    </rPh>
    <rPh sb="5" eb="7">
      <t>シュツド</t>
    </rPh>
    <rPh sb="7" eb="8">
      <t>ヒン</t>
    </rPh>
    <phoneticPr fontId="8"/>
  </si>
  <si>
    <t>上丸川１号・２号古墳出土品</t>
    <rPh sb="0" eb="1">
      <t>カミ</t>
    </rPh>
    <rPh sb="1" eb="3">
      <t>マルカワ</t>
    </rPh>
    <rPh sb="4" eb="5">
      <t>ゴウ</t>
    </rPh>
    <rPh sb="7" eb="8">
      <t>ゴウ</t>
    </rPh>
    <rPh sb="8" eb="10">
      <t>コフン</t>
    </rPh>
    <rPh sb="10" eb="12">
      <t>シュツド</t>
    </rPh>
    <rPh sb="12" eb="13">
      <t>ヒン</t>
    </rPh>
    <phoneticPr fontId="8"/>
  </si>
  <si>
    <t>霊山経塚遺跡銅鏡</t>
  </si>
  <si>
    <t>４枚</t>
    <rPh sb="1" eb="2">
      <t>マイ</t>
    </rPh>
    <phoneticPr fontId="8"/>
  </si>
  <si>
    <t>霊山経塚遺跡出土品</t>
  </si>
  <si>
    <t>川西出土石斧</t>
  </si>
  <si>
    <t>川西</t>
  </si>
  <si>
    <t>菰池１号墳出土品</t>
  </si>
  <si>
    <t>筒御前古墳出土品</t>
  </si>
  <si>
    <t>天長山古墳出土品</t>
  </si>
  <si>
    <t>的場遺跡出土品</t>
  </si>
  <si>
    <t>安田中世墓出土蔵骨器</t>
    <rPh sb="5" eb="7">
      <t>シュツド</t>
    </rPh>
    <phoneticPr fontId="8"/>
  </si>
  <si>
    <t>緑ケ丘本町　</t>
    <rPh sb="0" eb="1">
      <t>ミドリ</t>
    </rPh>
    <rPh sb="2" eb="3">
      <t>オカ</t>
    </rPh>
    <rPh sb="3" eb="5">
      <t>ホンマチ</t>
    </rPh>
    <phoneticPr fontId="8"/>
  </si>
  <si>
    <t>平 4.10.23</t>
    <rPh sb="0" eb="1">
      <t>ヘイ</t>
    </rPh>
    <phoneticPr fontId="8"/>
  </si>
  <si>
    <t>岡田栄吉収集三田廃寺古瓦他出土資料</t>
    <rPh sb="0" eb="2">
      <t>オカダ</t>
    </rPh>
    <rPh sb="2" eb="4">
      <t>エイキチ</t>
    </rPh>
    <rPh sb="4" eb="6">
      <t>シュウシュウ</t>
    </rPh>
    <rPh sb="6" eb="8">
      <t>ミタ</t>
    </rPh>
    <rPh sb="8" eb="9">
      <t>ハイ</t>
    </rPh>
    <rPh sb="9" eb="10">
      <t>テラ</t>
    </rPh>
    <rPh sb="10" eb="11">
      <t>コ</t>
    </rPh>
    <rPh sb="11" eb="12">
      <t>カワラ</t>
    </rPh>
    <rPh sb="12" eb="13">
      <t>ホカ</t>
    </rPh>
    <rPh sb="13" eb="15">
      <t>シュツド</t>
    </rPh>
    <rPh sb="15" eb="17">
      <t>シリョウ</t>
    </rPh>
    <phoneticPr fontId="8"/>
  </si>
  <si>
    <t>123点</t>
    <rPh sb="3" eb="4">
      <t>テン</t>
    </rPh>
    <phoneticPr fontId="8"/>
  </si>
  <si>
    <t>平18. 1.31</t>
    <rPh sb="0" eb="1">
      <t>ヘイ</t>
    </rPh>
    <phoneticPr fontId="8"/>
  </si>
  <si>
    <t>下郡木簡</t>
    <rPh sb="0" eb="1">
      <t>シタ</t>
    </rPh>
    <rPh sb="1" eb="2">
      <t>グン</t>
    </rPh>
    <rPh sb="2" eb="4">
      <t>モッカン</t>
    </rPh>
    <phoneticPr fontId="8"/>
  </si>
  <si>
    <t>令 2. 3.24</t>
    <rPh sb="0" eb="1">
      <t>レイ</t>
    </rPh>
    <phoneticPr fontId="8"/>
  </si>
  <si>
    <t>民俗文化財　</t>
    <rPh sb="0" eb="1">
      <t>ミン</t>
    </rPh>
    <rPh sb="1" eb="2">
      <t>ゾク</t>
    </rPh>
    <rPh sb="2" eb="5">
      <t>ブンカザイ</t>
    </rPh>
    <phoneticPr fontId="8"/>
  </si>
  <si>
    <t>有形民俗
文化財</t>
    <rPh sb="0" eb="2">
      <t>ユウケイ</t>
    </rPh>
    <rPh sb="2" eb="4">
      <t>ミンゾク</t>
    </rPh>
    <rPh sb="5" eb="8">
      <t>ブンカザイ</t>
    </rPh>
    <phoneticPr fontId="8"/>
  </si>
  <si>
    <t>袖樽</t>
  </si>
  <si>
    <t>高尾</t>
  </si>
  <si>
    <t>勧進橋架設記念碑</t>
  </si>
  <si>
    <t>下川原</t>
  </si>
  <si>
    <t xml:space="preserve">昭47. 8. 5　　　　　　　　　　　 </t>
    <rPh sb="0" eb="1">
      <t>ショウ</t>
    </rPh>
    <phoneticPr fontId="8"/>
  </si>
  <si>
    <t>上野天神祭供奉面・能面</t>
    <rPh sb="0" eb="2">
      <t>ウエノ</t>
    </rPh>
    <rPh sb="2" eb="4">
      <t>テンジン</t>
    </rPh>
    <rPh sb="4" eb="5">
      <t>サイ</t>
    </rPh>
    <rPh sb="5" eb="6">
      <t>ク</t>
    </rPh>
    <rPh sb="6" eb="7">
      <t>ホウ</t>
    </rPh>
    <rPh sb="7" eb="8">
      <t>メン</t>
    </rPh>
    <rPh sb="9" eb="11">
      <t>ノウメン</t>
    </rPh>
    <phoneticPr fontId="8"/>
  </si>
  <si>
    <t>13面</t>
    <rPh sb="2" eb="3">
      <t>メン</t>
    </rPh>
    <phoneticPr fontId="8"/>
  </si>
  <si>
    <t>菅原神社　三十六歌仙扁額</t>
    <rPh sb="0" eb="2">
      <t>スガワラ</t>
    </rPh>
    <rPh sb="2" eb="4">
      <t>ジンジャ</t>
    </rPh>
    <rPh sb="5" eb="8">
      <t>36</t>
    </rPh>
    <rPh sb="8" eb="9">
      <t>ウタ</t>
    </rPh>
    <rPh sb="9" eb="10">
      <t>セン</t>
    </rPh>
    <rPh sb="10" eb="12">
      <t>ヘンガク</t>
    </rPh>
    <phoneticPr fontId="8"/>
  </si>
  <si>
    <t>36面</t>
    <rPh sb="2" eb="3">
      <t>メン</t>
    </rPh>
    <phoneticPr fontId="8"/>
  </si>
  <si>
    <t>菅原神社　算額</t>
    <rPh sb="0" eb="2">
      <t>スガワラ</t>
    </rPh>
    <rPh sb="2" eb="4">
      <t>ジンジャ</t>
    </rPh>
    <rPh sb="5" eb="6">
      <t>ザン</t>
    </rPh>
    <rPh sb="6" eb="7">
      <t>ガク</t>
    </rPh>
    <phoneticPr fontId="8"/>
  </si>
  <si>
    <t>上野天神祭鍛冶町楼車前幕</t>
    <rPh sb="0" eb="1">
      <t>ウエ</t>
    </rPh>
    <rPh sb="1" eb="2">
      <t>ノ</t>
    </rPh>
    <rPh sb="2" eb="4">
      <t>テンジン</t>
    </rPh>
    <rPh sb="4" eb="5">
      <t>マツ</t>
    </rPh>
    <rPh sb="5" eb="7">
      <t>カジ</t>
    </rPh>
    <rPh sb="7" eb="8">
      <t>マチ</t>
    </rPh>
    <rPh sb="8" eb="9">
      <t>ロウ</t>
    </rPh>
    <rPh sb="9" eb="10">
      <t>グルマ</t>
    </rPh>
    <rPh sb="10" eb="11">
      <t>マエ</t>
    </rPh>
    <rPh sb="11" eb="12">
      <t>マク</t>
    </rPh>
    <phoneticPr fontId="8"/>
  </si>
  <si>
    <t>平16. 2.26</t>
    <rPh sb="0" eb="1">
      <t>ヘイ</t>
    </rPh>
    <phoneticPr fontId="8"/>
  </si>
  <si>
    <t>三田神社神楽踊装束・用具類
  附三田神社所蔵神楽踊歌本</t>
    <rPh sb="0" eb="2">
      <t>ミタ</t>
    </rPh>
    <rPh sb="2" eb="4">
      <t>ジンジャ</t>
    </rPh>
    <rPh sb="4" eb="6">
      <t>カグラ</t>
    </rPh>
    <rPh sb="6" eb="7">
      <t>オド</t>
    </rPh>
    <rPh sb="7" eb="9">
      <t>ショウゾク</t>
    </rPh>
    <rPh sb="10" eb="12">
      <t>ヨウグ</t>
    </rPh>
    <rPh sb="12" eb="13">
      <t>ルイ</t>
    </rPh>
    <rPh sb="16" eb="17">
      <t>フ</t>
    </rPh>
    <rPh sb="17" eb="19">
      <t>ミタ</t>
    </rPh>
    <rPh sb="19" eb="21">
      <t>ジンジャ</t>
    </rPh>
    <rPh sb="21" eb="23">
      <t>ショゾウ</t>
    </rPh>
    <rPh sb="23" eb="25">
      <t>カグラ</t>
    </rPh>
    <rPh sb="25" eb="26">
      <t>オドリ</t>
    </rPh>
    <rPh sb="26" eb="27">
      <t>ウタ</t>
    </rPh>
    <rPh sb="27" eb="28">
      <t>ボン</t>
    </rPh>
    <phoneticPr fontId="8"/>
  </si>
  <si>
    <t>紅葉屋参宮講看板</t>
    <rPh sb="0" eb="2">
      <t>コウヨウ</t>
    </rPh>
    <rPh sb="2" eb="3">
      <t>ヤ</t>
    </rPh>
    <rPh sb="3" eb="5">
      <t>サングウ</t>
    </rPh>
    <rPh sb="5" eb="6">
      <t>コウ</t>
    </rPh>
    <rPh sb="6" eb="8">
      <t>カンバン</t>
    </rPh>
    <phoneticPr fontId="8"/>
  </si>
  <si>
    <t>11枚</t>
    <rPh sb="2" eb="3">
      <t>マイ</t>
    </rPh>
    <phoneticPr fontId="8"/>
  </si>
  <si>
    <t>伊勢路</t>
    <rPh sb="0" eb="2">
      <t>イセ</t>
    </rPh>
    <rPh sb="2" eb="3">
      <t>ミチ</t>
    </rPh>
    <phoneticPr fontId="8"/>
  </si>
  <si>
    <t>平23. 2.24</t>
    <rPh sb="0" eb="1">
      <t>ヒラ</t>
    </rPh>
    <phoneticPr fontId="8"/>
  </si>
  <si>
    <t>大和屋参宮講看板</t>
    <rPh sb="0" eb="2">
      <t>ヤマト</t>
    </rPh>
    <rPh sb="2" eb="3">
      <t>ヤ</t>
    </rPh>
    <rPh sb="3" eb="5">
      <t>サングウ</t>
    </rPh>
    <rPh sb="5" eb="6">
      <t>コウ</t>
    </rPh>
    <rPh sb="6" eb="8">
      <t>カンバン</t>
    </rPh>
    <phoneticPr fontId="8"/>
  </si>
  <si>
    <t>13枚</t>
    <rPh sb="2" eb="3">
      <t>マイ</t>
    </rPh>
    <phoneticPr fontId="8"/>
  </si>
  <si>
    <t>上野天満宮祭礼行列略記版木</t>
    <rPh sb="0" eb="1">
      <t>ウエ</t>
    </rPh>
    <rPh sb="1" eb="2">
      <t>ノ</t>
    </rPh>
    <rPh sb="2" eb="4">
      <t>テンマ</t>
    </rPh>
    <rPh sb="4" eb="5">
      <t>グウ</t>
    </rPh>
    <rPh sb="5" eb="7">
      <t>サイレイ</t>
    </rPh>
    <rPh sb="7" eb="9">
      <t>ギョウレツ</t>
    </rPh>
    <rPh sb="9" eb="11">
      <t>リャッキ</t>
    </rPh>
    <rPh sb="11" eb="12">
      <t>ハン</t>
    </rPh>
    <rPh sb="12" eb="13">
      <t>キ</t>
    </rPh>
    <phoneticPr fontId="8"/>
  </si>
  <si>
    <t>平26. 3.27</t>
    <rPh sb="0" eb="1">
      <t>ヒラ</t>
    </rPh>
    <phoneticPr fontId="8"/>
  </si>
  <si>
    <t>　附天神祭礼行列板元掛看板　</t>
    <rPh sb="1" eb="2">
      <t>フ</t>
    </rPh>
    <rPh sb="2" eb="4">
      <t>テンジン</t>
    </rPh>
    <rPh sb="4" eb="6">
      <t>サイレイ</t>
    </rPh>
    <rPh sb="6" eb="8">
      <t>ギョウレツ</t>
    </rPh>
    <rPh sb="8" eb="9">
      <t>イタ</t>
    </rPh>
    <rPh sb="9" eb="10">
      <t>モト</t>
    </rPh>
    <rPh sb="10" eb="11">
      <t>カ</t>
    </rPh>
    <rPh sb="11" eb="13">
      <t>カンバン</t>
    </rPh>
    <phoneticPr fontId="8"/>
  </si>
  <si>
    <t xml:space="preserve"> 　 御用印判師雲禾堂看板　</t>
    <rPh sb="3" eb="5">
      <t>ゴヨウ</t>
    </rPh>
    <rPh sb="5" eb="6">
      <t>イン</t>
    </rPh>
    <rPh sb="6" eb="7">
      <t>ハン</t>
    </rPh>
    <rPh sb="7" eb="8">
      <t>シ</t>
    </rPh>
    <rPh sb="8" eb="9">
      <t>ウン</t>
    </rPh>
    <rPh sb="9" eb="10">
      <t>ノギ</t>
    </rPh>
    <rPh sb="10" eb="11">
      <t>ドウ</t>
    </rPh>
    <rPh sb="11" eb="13">
      <t>カンバン</t>
    </rPh>
    <phoneticPr fontId="8"/>
  </si>
  <si>
    <t>恵美須神社の算盤型算額</t>
    <rPh sb="0" eb="1">
      <t>エ</t>
    </rPh>
    <rPh sb="1" eb="2">
      <t>ビ</t>
    </rPh>
    <rPh sb="2" eb="3">
      <t>ス</t>
    </rPh>
    <rPh sb="3" eb="5">
      <t>ジンジャ</t>
    </rPh>
    <rPh sb="6" eb="8">
      <t>ソロバン</t>
    </rPh>
    <rPh sb="8" eb="9">
      <t>カタ</t>
    </rPh>
    <rPh sb="9" eb="10">
      <t>サン</t>
    </rPh>
    <rPh sb="10" eb="11">
      <t>ガク</t>
    </rPh>
    <phoneticPr fontId="8"/>
  </si>
  <si>
    <t>上野恵美須町</t>
    <rPh sb="0" eb="1">
      <t>ウエ</t>
    </rPh>
    <rPh sb="1" eb="2">
      <t>ノ</t>
    </rPh>
    <rPh sb="2" eb="3">
      <t>エ</t>
    </rPh>
    <rPh sb="3" eb="4">
      <t>ビ</t>
    </rPh>
    <rPh sb="4" eb="5">
      <t>ス</t>
    </rPh>
    <rPh sb="5" eb="6">
      <t>マチ</t>
    </rPh>
    <phoneticPr fontId="8"/>
  </si>
  <si>
    <t>猿野の祇園踊り図絵馬</t>
    <rPh sb="0" eb="1">
      <t>サル</t>
    </rPh>
    <rPh sb="1" eb="2">
      <t>ノ</t>
    </rPh>
    <rPh sb="3" eb="5">
      <t>ギオン</t>
    </rPh>
    <rPh sb="5" eb="6">
      <t>オド</t>
    </rPh>
    <rPh sb="7" eb="8">
      <t>ズ</t>
    </rPh>
    <rPh sb="8" eb="10">
      <t>エマ</t>
    </rPh>
    <phoneticPr fontId="8"/>
  </si>
  <si>
    <t>上阿波</t>
    <rPh sb="0" eb="1">
      <t>ウエ</t>
    </rPh>
    <rPh sb="1" eb="3">
      <t>アワ</t>
    </rPh>
    <phoneticPr fontId="8"/>
  </si>
  <si>
    <t>岡林の花踊り図絵馬</t>
    <rPh sb="0" eb="1">
      <t>オカ</t>
    </rPh>
    <rPh sb="1" eb="2">
      <t>ハヤシ</t>
    </rPh>
    <rPh sb="3" eb="4">
      <t>ハナ</t>
    </rPh>
    <rPh sb="4" eb="5">
      <t>オド</t>
    </rPh>
    <rPh sb="6" eb="7">
      <t>ズ</t>
    </rPh>
    <rPh sb="7" eb="9">
      <t>エマ</t>
    </rPh>
    <phoneticPr fontId="8"/>
  </si>
  <si>
    <t>新大仏寺雨乞い関係文書　附雨乞い踊り用具</t>
  </si>
  <si>
    <t>44点</t>
  </si>
  <si>
    <t>富永</t>
  </si>
  <si>
    <t>平27. 2.26</t>
  </si>
  <si>
    <t>148　　教育・文化</t>
    <rPh sb="5" eb="7">
      <t>キョウイク</t>
    </rPh>
    <rPh sb="8" eb="10">
      <t>ブンカ</t>
    </rPh>
    <phoneticPr fontId="8"/>
  </si>
  <si>
    <t>無形民俗
文化財</t>
    <rPh sb="0" eb="2">
      <t>ムケイ</t>
    </rPh>
    <rPh sb="2" eb="4">
      <t>ミンゾク</t>
    </rPh>
    <rPh sb="5" eb="8">
      <t>ブンカザイ</t>
    </rPh>
    <phoneticPr fontId="8"/>
  </si>
  <si>
    <t>獅子踊</t>
    <rPh sb="2" eb="3">
      <t>オド</t>
    </rPh>
    <phoneticPr fontId="8"/>
  </si>
  <si>
    <t xml:space="preserve">昭30.10. 1 </t>
    <rPh sb="0" eb="1">
      <t>ショウ</t>
    </rPh>
    <phoneticPr fontId="8"/>
  </si>
  <si>
    <t>太鼓踊り</t>
    <rPh sb="0" eb="2">
      <t>タイコ</t>
    </rPh>
    <rPh sb="2" eb="3">
      <t>オド</t>
    </rPh>
    <phoneticPr fontId="8"/>
  </si>
  <si>
    <t>島ヶ原</t>
    <rPh sb="0" eb="1">
      <t>シマ</t>
    </rPh>
    <rPh sb="2" eb="3">
      <t>ゲン</t>
    </rPh>
    <phoneticPr fontId="8"/>
  </si>
  <si>
    <t>獅子神楽</t>
  </si>
  <si>
    <t xml:space="preserve">川東 </t>
  </si>
  <si>
    <t>比自岐神社　祇園祭</t>
    <rPh sb="0" eb="1">
      <t>ヒ</t>
    </rPh>
    <rPh sb="1" eb="2">
      <t>ジ</t>
    </rPh>
    <rPh sb="2" eb="3">
      <t>チマタ</t>
    </rPh>
    <rPh sb="3" eb="5">
      <t>ジンジャ</t>
    </rPh>
    <rPh sb="6" eb="9">
      <t>ギオンマツリ</t>
    </rPh>
    <phoneticPr fontId="8"/>
  </si>
  <si>
    <t>比自岐</t>
    <rPh sb="0" eb="1">
      <t>ヒ</t>
    </rPh>
    <rPh sb="1" eb="2">
      <t>ジ</t>
    </rPh>
    <rPh sb="2" eb="3">
      <t>チマタ</t>
    </rPh>
    <phoneticPr fontId="8"/>
  </si>
  <si>
    <t>平 4. 5.27</t>
    <rPh sb="0" eb="1">
      <t>ヘイ</t>
    </rPh>
    <phoneticPr fontId="8"/>
  </si>
  <si>
    <t>田守神社  秋祭</t>
    <rPh sb="0" eb="1">
      <t>タ</t>
    </rPh>
    <rPh sb="1" eb="2">
      <t>カミ</t>
    </rPh>
    <rPh sb="2" eb="3">
      <t>カミ</t>
    </rPh>
    <rPh sb="3" eb="4">
      <t>シャ</t>
    </rPh>
    <rPh sb="6" eb="7">
      <t>アキ</t>
    </rPh>
    <rPh sb="7" eb="8">
      <t>サイ</t>
    </rPh>
    <phoneticPr fontId="8"/>
  </si>
  <si>
    <t>蔵縄手</t>
    <rPh sb="0" eb="1">
      <t>クラ</t>
    </rPh>
    <rPh sb="1" eb="2">
      <t>ナワ</t>
    </rPh>
    <rPh sb="2" eb="3">
      <t>テ</t>
    </rPh>
    <phoneticPr fontId="8"/>
  </si>
  <si>
    <t>富永的祭</t>
    <rPh sb="0" eb="2">
      <t>トミナガ</t>
    </rPh>
    <rPh sb="2" eb="3">
      <t>マト</t>
    </rPh>
    <rPh sb="3" eb="4">
      <t>マツ</t>
    </rPh>
    <phoneticPr fontId="8"/>
  </si>
  <si>
    <t>平16.10.27</t>
    <rPh sb="0" eb="1">
      <t>ヘイ</t>
    </rPh>
    <phoneticPr fontId="8"/>
  </si>
  <si>
    <t>伊賀のカンジョウナワ行事</t>
    <rPh sb="0" eb="2">
      <t>イガ</t>
    </rPh>
    <rPh sb="10" eb="12">
      <t>ギョウジ</t>
    </rPh>
    <phoneticPr fontId="8"/>
  </si>
  <si>
    <t>長田・菖蒲池・東
谷・柘植町・中柘
植・石川・西湯舟
・中友田・槙山</t>
    <rPh sb="0" eb="2">
      <t>ナガタ</t>
    </rPh>
    <rPh sb="3" eb="5">
      <t>ショウブ</t>
    </rPh>
    <rPh sb="5" eb="6">
      <t>イケ</t>
    </rPh>
    <rPh sb="7" eb="8">
      <t>アズマ</t>
    </rPh>
    <rPh sb="9" eb="10">
      <t>タニ</t>
    </rPh>
    <rPh sb="11" eb="13">
      <t>ツゲ</t>
    </rPh>
    <rPh sb="13" eb="14">
      <t>マチ</t>
    </rPh>
    <rPh sb="15" eb="16">
      <t>ナカ</t>
    </rPh>
    <rPh sb="16" eb="17">
      <t>ツゲ</t>
    </rPh>
    <rPh sb="18" eb="19">
      <t>ショク</t>
    </rPh>
    <rPh sb="20" eb="22">
      <t>イシカワ</t>
    </rPh>
    <rPh sb="23" eb="24">
      <t>ニシ</t>
    </rPh>
    <rPh sb="24" eb="26">
      <t>ユフネ</t>
    </rPh>
    <rPh sb="28" eb="29">
      <t>ナカ</t>
    </rPh>
    <rPh sb="29" eb="31">
      <t>トモダ</t>
    </rPh>
    <rPh sb="32" eb="34">
      <t>マキヤマ</t>
    </rPh>
    <phoneticPr fontId="8"/>
  </si>
  <si>
    <t>令 3. 2.24</t>
    <rPh sb="0" eb="1">
      <t>レイ</t>
    </rPh>
    <phoneticPr fontId="8"/>
  </si>
  <si>
    <t>芭蕉翁故郷塚</t>
    <rPh sb="0" eb="2">
      <t>バショウ</t>
    </rPh>
    <rPh sb="2" eb="3">
      <t>オウ</t>
    </rPh>
    <rPh sb="3" eb="4">
      <t>コ</t>
    </rPh>
    <rPh sb="4" eb="5">
      <t>ゴウ</t>
    </rPh>
    <rPh sb="5" eb="6">
      <t>ツカ</t>
    </rPh>
    <phoneticPr fontId="8"/>
  </si>
  <si>
    <t>上野農人町</t>
    <rPh sb="0" eb="1">
      <t>ウエ</t>
    </rPh>
    <rPh sb="1" eb="2">
      <t>ノ</t>
    </rPh>
    <rPh sb="2" eb="5">
      <t>ノウニンマチ</t>
    </rPh>
    <phoneticPr fontId="8"/>
  </si>
  <si>
    <t>昭30. 8.25</t>
    <rPh sb="0" eb="1">
      <t>ショウ</t>
    </rPh>
    <phoneticPr fontId="8"/>
  </si>
  <si>
    <t>さまざま園</t>
    <rPh sb="4" eb="5">
      <t>エン</t>
    </rPh>
    <phoneticPr fontId="8"/>
  </si>
  <si>
    <t>芭蕉翁生家</t>
    <rPh sb="0" eb="2">
      <t>バショウ</t>
    </rPh>
    <rPh sb="2" eb="3">
      <t>オウ</t>
    </rPh>
    <rPh sb="3" eb="5">
      <t>セイカ</t>
    </rPh>
    <phoneticPr fontId="8"/>
  </si>
  <si>
    <t>上野赤坂町</t>
    <rPh sb="0" eb="1">
      <t>ウエ</t>
    </rPh>
    <rPh sb="1" eb="2">
      <t>ノ</t>
    </rPh>
    <rPh sb="2" eb="4">
      <t>アカサカ</t>
    </rPh>
    <rPh sb="4" eb="5">
      <t>チョウ</t>
    </rPh>
    <phoneticPr fontId="8"/>
  </si>
  <si>
    <t>了源上人墓所</t>
    <rPh sb="0" eb="1">
      <t>リョウ</t>
    </rPh>
    <rPh sb="1" eb="2">
      <t>ゲン</t>
    </rPh>
    <rPh sb="2" eb="4">
      <t>ショウニン</t>
    </rPh>
    <rPh sb="4" eb="5">
      <t>ハカ</t>
    </rPh>
    <rPh sb="5" eb="6">
      <t>ドコロ</t>
    </rPh>
    <phoneticPr fontId="8"/>
  </si>
  <si>
    <t>佐那具町　</t>
    <rPh sb="0" eb="3">
      <t>サナグ</t>
    </rPh>
    <rPh sb="3" eb="4">
      <t>マチ</t>
    </rPh>
    <phoneticPr fontId="8"/>
  </si>
  <si>
    <t>昭32. 3.28</t>
    <rPh sb="0" eb="1">
      <t>ショウ</t>
    </rPh>
    <phoneticPr fontId="8"/>
  </si>
  <si>
    <t>財良寺跡</t>
    <rPh sb="0" eb="1">
      <t>ザイ</t>
    </rPh>
    <rPh sb="1" eb="2">
      <t>リョウ</t>
    </rPh>
    <rPh sb="2" eb="3">
      <t>ジ</t>
    </rPh>
    <rPh sb="3" eb="4">
      <t>アト</t>
    </rPh>
    <phoneticPr fontId="8"/>
  </si>
  <si>
    <t>才良</t>
    <rPh sb="0" eb="1">
      <t>サイ</t>
    </rPh>
    <rPh sb="1" eb="2">
      <t>リョウ</t>
    </rPh>
    <phoneticPr fontId="8"/>
  </si>
  <si>
    <t>安国寺跡</t>
    <rPh sb="0" eb="1">
      <t>アン</t>
    </rPh>
    <rPh sb="1" eb="2">
      <t>コク</t>
    </rPh>
    <rPh sb="2" eb="3">
      <t>ジ</t>
    </rPh>
    <rPh sb="3" eb="4">
      <t>アト</t>
    </rPh>
    <phoneticPr fontId="8"/>
  </si>
  <si>
    <t>三田</t>
    <rPh sb="0" eb="1">
      <t>3</t>
    </rPh>
    <rPh sb="1" eb="2">
      <t>タ</t>
    </rPh>
    <phoneticPr fontId="8"/>
  </si>
  <si>
    <t>服部土芳墓所</t>
    <rPh sb="0" eb="2">
      <t>ハットリ</t>
    </rPh>
    <rPh sb="2" eb="3">
      <t>ド</t>
    </rPh>
    <rPh sb="3" eb="4">
      <t>ホウ</t>
    </rPh>
    <rPh sb="4" eb="6">
      <t>ボショ</t>
    </rPh>
    <phoneticPr fontId="8"/>
  </si>
  <si>
    <t>藤堂元甫墓所</t>
    <rPh sb="0" eb="2">
      <t>トウドウ</t>
    </rPh>
    <rPh sb="2" eb="3">
      <t>モト</t>
    </rPh>
    <rPh sb="3" eb="4">
      <t>ハジメ</t>
    </rPh>
    <rPh sb="4" eb="5">
      <t>ボ</t>
    </rPh>
    <rPh sb="5" eb="6">
      <t>ショ</t>
    </rPh>
    <phoneticPr fontId="8"/>
  </si>
  <si>
    <t>菊岡如幻墓所</t>
    <rPh sb="0" eb="2">
      <t>キクオカ</t>
    </rPh>
    <rPh sb="2" eb="3">
      <t>ニョ</t>
    </rPh>
    <rPh sb="3" eb="4">
      <t>ゲン</t>
    </rPh>
    <rPh sb="4" eb="6">
      <t>ボショ</t>
    </rPh>
    <phoneticPr fontId="8"/>
  </si>
  <si>
    <t>勘定塚</t>
    <rPh sb="0" eb="2">
      <t>カンジョウ</t>
    </rPh>
    <rPh sb="2" eb="3">
      <t>ヅカ</t>
    </rPh>
    <phoneticPr fontId="8"/>
  </si>
  <si>
    <t>外山</t>
    <rPh sb="0" eb="2">
      <t>ソトヤマ</t>
    </rPh>
    <phoneticPr fontId="8"/>
  </si>
  <si>
    <t>鳴塚古墳</t>
  </si>
  <si>
    <t xml:space="preserve">昭44. 4. 1 </t>
    <rPh sb="0" eb="1">
      <t>ショウ</t>
    </rPh>
    <phoneticPr fontId="8"/>
  </si>
  <si>
    <t>藤原千方伝説地</t>
    <rPh sb="6" eb="7">
      <t>チ</t>
    </rPh>
    <phoneticPr fontId="8"/>
  </si>
  <si>
    <t>昭45. 8.10</t>
    <rPh sb="0" eb="1">
      <t>ショウ</t>
    </rPh>
    <phoneticPr fontId="8"/>
  </si>
  <si>
    <t>垂園森と哀園森</t>
    <rPh sb="0" eb="1">
      <t>タレ</t>
    </rPh>
    <rPh sb="1" eb="2">
      <t>エン</t>
    </rPh>
    <rPh sb="2" eb="3">
      <t>モリ</t>
    </rPh>
    <rPh sb="4" eb="5">
      <t>アイ</t>
    </rPh>
    <rPh sb="5" eb="6">
      <t>エン</t>
    </rPh>
    <rPh sb="6" eb="7">
      <t>モリ</t>
    </rPh>
    <phoneticPr fontId="8"/>
  </si>
  <si>
    <t>市部</t>
    <rPh sb="0" eb="1">
      <t>イチ</t>
    </rPh>
    <rPh sb="1" eb="2">
      <t>ベ</t>
    </rPh>
    <phoneticPr fontId="8"/>
  </si>
  <si>
    <t>昭46.12.13</t>
    <rPh sb="0" eb="1">
      <t>ショウ</t>
    </rPh>
    <phoneticPr fontId="8"/>
  </si>
  <si>
    <t>貝おほひ奉納の社</t>
    <rPh sb="0" eb="1">
      <t>カイ</t>
    </rPh>
    <rPh sb="4" eb="5">
      <t>ホウ</t>
    </rPh>
    <rPh sb="5" eb="6">
      <t>ノウ</t>
    </rPh>
    <rPh sb="7" eb="8">
      <t>シャ</t>
    </rPh>
    <phoneticPr fontId="8"/>
  </si>
  <si>
    <t>上野東町　</t>
    <rPh sb="0" eb="2">
      <t>ウエノ</t>
    </rPh>
    <rPh sb="2" eb="3">
      <t>ヒガシ</t>
    </rPh>
    <rPh sb="3" eb="4">
      <t>マチ</t>
    </rPh>
    <phoneticPr fontId="8"/>
  </si>
  <si>
    <t>昭47. 4.27</t>
    <rPh sb="0" eb="1">
      <t>ショウ</t>
    </rPh>
    <phoneticPr fontId="8"/>
  </si>
  <si>
    <t>草蒿寺跡･吉田兼好ゆかりの地</t>
    <rPh sb="1" eb="2">
      <t>コウ</t>
    </rPh>
    <phoneticPr fontId="8"/>
  </si>
  <si>
    <t>種生</t>
  </si>
  <si>
    <t>辻堂古墳</t>
  </si>
  <si>
    <t>中村</t>
  </si>
  <si>
    <t>昭48. 4. 1</t>
    <rPh sb="0" eb="1">
      <t>ショウ</t>
    </rPh>
    <phoneticPr fontId="8"/>
  </si>
  <si>
    <t>御旅所古墳</t>
    <rPh sb="0" eb="1">
      <t>オン</t>
    </rPh>
    <rPh sb="1" eb="2">
      <t>タビ</t>
    </rPh>
    <rPh sb="2" eb="3">
      <t>ショ</t>
    </rPh>
    <rPh sb="3" eb="5">
      <t>コフン</t>
    </rPh>
    <phoneticPr fontId="8"/>
  </si>
  <si>
    <t>了源上人遷化の地</t>
    <rPh sb="0" eb="1">
      <t>リョウ</t>
    </rPh>
    <rPh sb="1" eb="2">
      <t>ゲン</t>
    </rPh>
    <rPh sb="2" eb="4">
      <t>ショウニン</t>
    </rPh>
    <rPh sb="4" eb="6">
      <t>センゲ</t>
    </rPh>
    <rPh sb="7" eb="8">
      <t>チ</t>
    </rPh>
    <phoneticPr fontId="8"/>
  </si>
  <si>
    <t>丸柱</t>
    <rPh sb="0" eb="1">
      <t>マル</t>
    </rPh>
    <rPh sb="1" eb="2">
      <t>バシラ</t>
    </rPh>
    <phoneticPr fontId="8"/>
  </si>
  <si>
    <t>藤林長門守墓所</t>
    <rPh sb="0" eb="2">
      <t>フジバヤシ</t>
    </rPh>
    <rPh sb="2" eb="4">
      <t>ナガト</t>
    </rPh>
    <rPh sb="4" eb="5">
      <t>カミ</t>
    </rPh>
    <rPh sb="5" eb="7">
      <t>ボショ</t>
    </rPh>
    <phoneticPr fontId="8"/>
  </si>
  <si>
    <t>東湯舟　</t>
    <rPh sb="0" eb="3">
      <t>ヒガシユブネ</t>
    </rPh>
    <phoneticPr fontId="8"/>
  </si>
  <si>
    <t>菩提寺跡</t>
    <rPh sb="0" eb="1">
      <t>ボ</t>
    </rPh>
    <rPh sb="1" eb="2">
      <t>ツツミ</t>
    </rPh>
    <rPh sb="2" eb="3">
      <t>ジ</t>
    </rPh>
    <rPh sb="3" eb="4">
      <t>アト</t>
    </rPh>
    <phoneticPr fontId="8"/>
  </si>
  <si>
    <t>昭53. 1.25</t>
    <rPh sb="0" eb="1">
      <t>ショウ</t>
    </rPh>
    <phoneticPr fontId="8"/>
  </si>
  <si>
    <t>竹島氏館</t>
    <rPh sb="0" eb="2">
      <t>タケシマ</t>
    </rPh>
    <rPh sb="2" eb="3">
      <t>シ</t>
    </rPh>
    <rPh sb="3" eb="4">
      <t>カン</t>
    </rPh>
    <phoneticPr fontId="8"/>
  </si>
  <si>
    <t>大野木</t>
    <rPh sb="0" eb="2">
      <t>オオノ</t>
    </rPh>
    <rPh sb="2" eb="3">
      <t>キ</t>
    </rPh>
    <phoneticPr fontId="8"/>
  </si>
  <si>
    <t xml:space="preserve">昭54.10.30 </t>
    <rPh sb="0" eb="1">
      <t>ショウ</t>
    </rPh>
    <phoneticPr fontId="8"/>
  </si>
  <si>
    <t>東山古墳</t>
    <rPh sb="0" eb="2">
      <t>ヒガシヤマ</t>
    </rPh>
    <rPh sb="2" eb="4">
      <t>コフン</t>
    </rPh>
    <phoneticPr fontId="8"/>
  </si>
  <si>
    <t>円徳院</t>
    <rPh sb="0" eb="3">
      <t>エントクイン</t>
    </rPh>
    <phoneticPr fontId="8"/>
  </si>
  <si>
    <t>昭63. 3.28</t>
    <rPh sb="0" eb="1">
      <t>ショウ</t>
    </rPh>
    <phoneticPr fontId="8"/>
  </si>
  <si>
    <t>柏野城跡</t>
  </si>
  <si>
    <t>柏野　</t>
  </si>
  <si>
    <t>竹島城跡</t>
  </si>
  <si>
    <t>愛田</t>
  </si>
  <si>
    <t>壬生野城跡</t>
  </si>
  <si>
    <t>入交家</t>
    <rPh sb="0" eb="2">
      <t>イリコウ</t>
    </rPh>
    <rPh sb="2" eb="3">
      <t>ケ</t>
    </rPh>
    <phoneticPr fontId="8"/>
  </si>
  <si>
    <t>上野相生町</t>
    <rPh sb="0" eb="1">
      <t>ウエ</t>
    </rPh>
    <rPh sb="1" eb="2">
      <t>ノ</t>
    </rPh>
    <rPh sb="2" eb="3">
      <t>アイ</t>
    </rPh>
    <rPh sb="3" eb="4">
      <t>セイ</t>
    </rPh>
    <rPh sb="4" eb="5">
      <t>チョウ</t>
    </rPh>
    <phoneticPr fontId="8"/>
  </si>
  <si>
    <t>平10. 3.26</t>
    <rPh sb="0" eb="1">
      <t>ヘイ</t>
    </rPh>
    <phoneticPr fontId="8"/>
  </si>
  <si>
    <t>藤堂采女家歴代墓所</t>
    <rPh sb="0" eb="2">
      <t>トウドウ</t>
    </rPh>
    <rPh sb="2" eb="3">
      <t>サイ</t>
    </rPh>
    <rPh sb="3" eb="4">
      <t>メ</t>
    </rPh>
    <rPh sb="4" eb="5">
      <t>イエ</t>
    </rPh>
    <rPh sb="5" eb="7">
      <t>レキダイ</t>
    </rPh>
    <rPh sb="7" eb="8">
      <t>ハカ</t>
    </rPh>
    <rPh sb="8" eb="9">
      <t>ショ</t>
    </rPh>
    <phoneticPr fontId="8"/>
  </si>
  <si>
    <t>藤堂新七郎家墓所</t>
    <rPh sb="0" eb="2">
      <t>トウドウ</t>
    </rPh>
    <rPh sb="2" eb="3">
      <t>シン</t>
    </rPh>
    <rPh sb="3" eb="5">
      <t>シチロウ</t>
    </rPh>
    <rPh sb="5" eb="6">
      <t>イエ</t>
    </rPh>
    <rPh sb="6" eb="8">
      <t>ボショ</t>
    </rPh>
    <phoneticPr fontId="8"/>
  </si>
  <si>
    <t>上野恵美須町　</t>
    <rPh sb="0" eb="1">
      <t>ウエ</t>
    </rPh>
    <rPh sb="1" eb="2">
      <t>ノ</t>
    </rPh>
    <rPh sb="2" eb="3">
      <t>エ</t>
    </rPh>
    <rPh sb="3" eb="4">
      <t>ビ</t>
    </rPh>
    <rPh sb="4" eb="5">
      <t>ス</t>
    </rPh>
    <rPh sb="5" eb="6">
      <t>マチ</t>
    </rPh>
    <phoneticPr fontId="8"/>
  </si>
  <si>
    <t>西島八兵衛之友墓</t>
    <rPh sb="0" eb="2">
      <t>ニシジマ</t>
    </rPh>
    <rPh sb="2" eb="3">
      <t>ハチ</t>
    </rPh>
    <rPh sb="3" eb="4">
      <t>ヘイ</t>
    </rPh>
    <rPh sb="4" eb="5">
      <t>エイ</t>
    </rPh>
    <rPh sb="5" eb="6">
      <t>ノ</t>
    </rPh>
    <rPh sb="6" eb="7">
      <t>トモ</t>
    </rPh>
    <rPh sb="7" eb="8">
      <t>ハカ</t>
    </rPh>
    <phoneticPr fontId="8"/>
  </si>
  <si>
    <t>上野紺屋町　</t>
    <rPh sb="0" eb="1">
      <t>ウエ</t>
    </rPh>
    <rPh sb="1" eb="2">
      <t>ノ</t>
    </rPh>
    <rPh sb="2" eb="4">
      <t>コンヤ</t>
    </rPh>
    <rPh sb="4" eb="5">
      <t>マチ</t>
    </rPh>
    <phoneticPr fontId="8"/>
  </si>
  <si>
    <t>藤堂玄蕃家墓所</t>
    <rPh sb="0" eb="2">
      <t>トウドウ</t>
    </rPh>
    <rPh sb="2" eb="3">
      <t>ゲン</t>
    </rPh>
    <rPh sb="3" eb="4">
      <t>バン</t>
    </rPh>
    <rPh sb="4" eb="5">
      <t>イエ</t>
    </rPh>
    <rPh sb="5" eb="7">
      <t>ボショ</t>
    </rPh>
    <phoneticPr fontId="8"/>
  </si>
  <si>
    <t>松寿院供養塔</t>
    <rPh sb="0" eb="1">
      <t>マツ</t>
    </rPh>
    <rPh sb="1" eb="2">
      <t>ジュ</t>
    </rPh>
    <rPh sb="2" eb="3">
      <t>イン</t>
    </rPh>
    <rPh sb="3" eb="6">
      <t>クヨウトウ</t>
    </rPh>
    <phoneticPr fontId="8"/>
  </si>
  <si>
    <t>平29. 3.28</t>
    <phoneticPr fontId="8"/>
  </si>
  <si>
    <t>教育・文化　　149</t>
    <rPh sb="0" eb="2">
      <t>キョウイク</t>
    </rPh>
    <rPh sb="3" eb="5">
      <t>ブンカ</t>
    </rPh>
    <phoneticPr fontId="8"/>
  </si>
  <si>
    <t>天然
記念物</t>
    <rPh sb="0" eb="2">
      <t>テンネン</t>
    </rPh>
    <rPh sb="3" eb="6">
      <t>キネンブツ</t>
    </rPh>
    <phoneticPr fontId="8"/>
  </si>
  <si>
    <t>杉（八幡杉）</t>
    <rPh sb="0" eb="1">
      <t>スギ</t>
    </rPh>
    <rPh sb="2" eb="3">
      <t>8</t>
    </rPh>
    <rPh sb="3" eb="4">
      <t>ハン</t>
    </rPh>
    <rPh sb="4" eb="5">
      <t>スギ</t>
    </rPh>
    <phoneticPr fontId="8"/>
  </si>
  <si>
    <t>治田　</t>
    <rPh sb="0" eb="1">
      <t>チ</t>
    </rPh>
    <rPh sb="1" eb="2">
      <t>タ</t>
    </rPh>
    <phoneticPr fontId="8"/>
  </si>
  <si>
    <t>イチイガシ</t>
  </si>
  <si>
    <t>二度芽のケヤキ</t>
    <rPh sb="0" eb="2">
      <t>ニド</t>
    </rPh>
    <rPh sb="2" eb="3">
      <t>メ</t>
    </rPh>
    <phoneticPr fontId="8"/>
  </si>
  <si>
    <t>ステゴドン象の門歯化石</t>
    <rPh sb="5" eb="6">
      <t>ゾウ</t>
    </rPh>
    <rPh sb="7" eb="9">
      <t>モンシ</t>
    </rPh>
    <rPh sb="9" eb="11">
      <t>カセキ</t>
    </rPh>
    <phoneticPr fontId="8"/>
  </si>
  <si>
    <t>硅化木</t>
    <rPh sb="0" eb="1">
      <t>ケイ</t>
    </rPh>
    <rPh sb="1" eb="2">
      <t>カ</t>
    </rPh>
    <rPh sb="2" eb="3">
      <t>ボク</t>
    </rPh>
    <phoneticPr fontId="8"/>
  </si>
  <si>
    <t>センダンの大樹</t>
    <rPh sb="5" eb="7">
      <t>タイジュ</t>
    </rPh>
    <phoneticPr fontId="8"/>
  </si>
  <si>
    <t>ミツガシワ</t>
  </si>
  <si>
    <t>下神戸</t>
    <rPh sb="0" eb="1">
      <t>シモ</t>
    </rPh>
    <rPh sb="1" eb="3">
      <t>コウベ</t>
    </rPh>
    <phoneticPr fontId="8"/>
  </si>
  <si>
    <t>平 4. 3.24</t>
    <rPh sb="0" eb="1">
      <t>ヘイ</t>
    </rPh>
    <phoneticPr fontId="8"/>
  </si>
  <si>
    <t>西光寺のイチョウ</t>
  </si>
  <si>
    <t>神王寺の紅梅</t>
  </si>
  <si>
    <t>萬寿寺の椎</t>
  </si>
  <si>
    <t>成田山の椎</t>
  </si>
  <si>
    <t>余野公園の松</t>
    <phoneticPr fontId="3"/>
  </si>
  <si>
    <t>転輪寺の七本松</t>
  </si>
  <si>
    <t>柏野</t>
  </si>
  <si>
    <t>春日神社の社叢</t>
  </si>
  <si>
    <t>澤村家のケヤキ</t>
    <phoneticPr fontId="22"/>
  </si>
  <si>
    <t>諏訪神社の大杉</t>
    <rPh sb="0" eb="2">
      <t>スワ</t>
    </rPh>
    <rPh sb="2" eb="4">
      <t>ジンジャ</t>
    </rPh>
    <rPh sb="5" eb="7">
      <t>オオスギ</t>
    </rPh>
    <phoneticPr fontId="8"/>
  </si>
  <si>
    <t>諏訪</t>
    <rPh sb="0" eb="2">
      <t>スワ</t>
    </rPh>
    <phoneticPr fontId="8"/>
  </si>
  <si>
    <t>平 7. 4.27</t>
    <rPh sb="0" eb="1">
      <t>ヘイ</t>
    </rPh>
    <phoneticPr fontId="8"/>
  </si>
  <si>
    <t>シダ植物タニヘゴ群落</t>
    <rPh sb="2" eb="4">
      <t>ショクブツ</t>
    </rPh>
    <rPh sb="8" eb="10">
      <t>グンラク</t>
    </rPh>
    <phoneticPr fontId="8"/>
  </si>
  <si>
    <t>沖</t>
    <rPh sb="0" eb="1">
      <t>オキ</t>
    </rPh>
    <phoneticPr fontId="8"/>
  </si>
  <si>
    <t xml:space="preserve">平 9. 3.11 </t>
    <rPh sb="0" eb="1">
      <t>ヘイ</t>
    </rPh>
    <phoneticPr fontId="8"/>
  </si>
  <si>
    <t>薬師寺のムクロジ</t>
    <rPh sb="0" eb="2">
      <t>ヤクシ</t>
    </rPh>
    <rPh sb="2" eb="3">
      <t>テラ</t>
    </rPh>
    <phoneticPr fontId="8"/>
  </si>
  <si>
    <t>馬田</t>
    <rPh sb="0" eb="2">
      <t>バタ</t>
    </rPh>
    <phoneticPr fontId="8"/>
  </si>
  <si>
    <t>サギスゲ群生地</t>
    <rPh sb="4" eb="5">
      <t>グン</t>
    </rPh>
    <rPh sb="5" eb="6">
      <t>セイ</t>
    </rPh>
    <rPh sb="6" eb="7">
      <t>チ</t>
    </rPh>
    <phoneticPr fontId="8"/>
  </si>
  <si>
    <t>下神戸</t>
    <rPh sb="0" eb="1">
      <t>シタ</t>
    </rPh>
    <rPh sb="1" eb="3">
      <t>カンベ</t>
    </rPh>
    <phoneticPr fontId="8"/>
  </si>
  <si>
    <t>滝仙寺の松</t>
    <rPh sb="0" eb="1">
      <t>タキ</t>
    </rPh>
    <rPh sb="1" eb="2">
      <t>セン</t>
    </rPh>
    <rPh sb="2" eb="3">
      <t>テラ</t>
    </rPh>
    <rPh sb="4" eb="5">
      <t>マツ</t>
    </rPh>
    <phoneticPr fontId="8"/>
  </si>
  <si>
    <t>滝</t>
    <rPh sb="0" eb="1">
      <t>タキ</t>
    </rPh>
    <phoneticPr fontId="8"/>
  </si>
  <si>
    <t>西念寺のカヤ</t>
    <rPh sb="0" eb="1">
      <t>ニシ</t>
    </rPh>
    <rPh sb="1" eb="2">
      <t>ネン</t>
    </rPh>
    <rPh sb="2" eb="3">
      <t>テラ</t>
    </rPh>
    <phoneticPr fontId="8"/>
  </si>
  <si>
    <t>ギフチョウ</t>
  </si>
  <si>
    <t>予野</t>
    <rPh sb="0" eb="1">
      <t>ヨ</t>
    </rPh>
    <rPh sb="1" eb="2">
      <t>ノ</t>
    </rPh>
    <phoneticPr fontId="8"/>
  </si>
  <si>
    <t>高徳寺のカゴノキ</t>
    <rPh sb="0" eb="1">
      <t>タカ</t>
    </rPh>
    <rPh sb="1" eb="2">
      <t>トク</t>
    </rPh>
    <rPh sb="2" eb="3">
      <t>テラ</t>
    </rPh>
    <phoneticPr fontId="8"/>
  </si>
  <si>
    <t>高山</t>
    <rPh sb="0" eb="2">
      <t>タカヤマ</t>
    </rPh>
    <phoneticPr fontId="8"/>
  </si>
  <si>
    <t>種生のオオツクバネガシ</t>
    <phoneticPr fontId="8"/>
  </si>
  <si>
    <t>平27. 2.26</t>
    <phoneticPr fontId="8"/>
  </si>
  <si>
    <t xml:space="preserve">         出典：伊賀市教育委員会文化財課</t>
    <phoneticPr fontId="8"/>
  </si>
  <si>
    <t>150　　教育・文化</t>
    <rPh sb="5" eb="7">
      <t>キョウイク</t>
    </rPh>
    <rPh sb="8" eb="10">
      <t>ブンカ</t>
    </rPh>
    <phoneticPr fontId="8"/>
  </si>
  <si>
    <t>96．国・市登録文化財</t>
  </si>
  <si>
    <t>　国登録文化財</t>
    <rPh sb="1" eb="2">
      <t>クニ</t>
    </rPh>
    <rPh sb="2" eb="4">
      <t>トウロク</t>
    </rPh>
    <rPh sb="4" eb="7">
      <t>ブンカザイ</t>
    </rPh>
    <phoneticPr fontId="8"/>
  </si>
  <si>
    <t>登録年月日</t>
    <rPh sb="0" eb="2">
      <t>トウロク</t>
    </rPh>
    <rPh sb="2" eb="5">
      <t>ネンガッピ</t>
    </rPh>
    <phoneticPr fontId="8"/>
  </si>
  <si>
    <t>上野市上水道水源地送水機関室</t>
    <rPh sb="0" eb="3">
      <t>ウエノシ</t>
    </rPh>
    <rPh sb="3" eb="4">
      <t>ウエ</t>
    </rPh>
    <rPh sb="4" eb="5">
      <t>ミズ</t>
    </rPh>
    <rPh sb="5" eb="6">
      <t>ドウ</t>
    </rPh>
    <rPh sb="6" eb="8">
      <t>スイゲン</t>
    </rPh>
    <rPh sb="8" eb="9">
      <t>チ</t>
    </rPh>
    <rPh sb="9" eb="11">
      <t>ソウスイ</t>
    </rPh>
    <rPh sb="11" eb="14">
      <t>キカンシツ</t>
    </rPh>
    <phoneticPr fontId="8"/>
  </si>
  <si>
    <t>平 8.12.20</t>
    <rPh sb="0" eb="1">
      <t>ヘイ</t>
    </rPh>
    <phoneticPr fontId="8"/>
  </si>
  <si>
    <t>北泉家住宅主屋（旧上野警察署庁舎）</t>
    <rPh sb="0" eb="3">
      <t>キタイズミケ</t>
    </rPh>
    <rPh sb="3" eb="5">
      <t>ジュウタク</t>
    </rPh>
    <rPh sb="5" eb="6">
      <t>シュ</t>
    </rPh>
    <rPh sb="6" eb="7">
      <t>ヤ</t>
    </rPh>
    <rPh sb="8" eb="9">
      <t>キュウ</t>
    </rPh>
    <rPh sb="9" eb="11">
      <t>ウエノ</t>
    </rPh>
    <rPh sb="11" eb="13">
      <t>ケイサツ</t>
    </rPh>
    <rPh sb="13" eb="14">
      <t>ショ</t>
    </rPh>
    <rPh sb="14" eb="16">
      <t>チョウシャ</t>
    </rPh>
    <phoneticPr fontId="8"/>
  </si>
  <si>
    <t>平 9.12.12</t>
    <rPh sb="0" eb="1">
      <t>ヘイ</t>
    </rPh>
    <phoneticPr fontId="8"/>
  </si>
  <si>
    <t>福岡醤油店</t>
    <rPh sb="0" eb="2">
      <t>フクオカ</t>
    </rPh>
    <rPh sb="2" eb="4">
      <t>ショウユ</t>
    </rPh>
    <rPh sb="4" eb="5">
      <t>ミセ</t>
    </rPh>
    <phoneticPr fontId="8"/>
  </si>
  <si>
    <t>平10. 4.21</t>
    <rPh sb="0" eb="1">
      <t>ヘイ</t>
    </rPh>
    <phoneticPr fontId="8"/>
  </si>
  <si>
    <t>寺村家住宅主屋</t>
    <rPh sb="0" eb="2">
      <t>テラムラ</t>
    </rPh>
    <rPh sb="2" eb="3">
      <t>イエ</t>
    </rPh>
    <rPh sb="3" eb="5">
      <t>ジュウタク</t>
    </rPh>
    <rPh sb="5" eb="6">
      <t>シュ</t>
    </rPh>
    <rPh sb="6" eb="7">
      <t>オク</t>
    </rPh>
    <phoneticPr fontId="8"/>
  </si>
  <si>
    <t>上野福居町</t>
    <rPh sb="0" eb="1">
      <t>ウエ</t>
    </rPh>
    <rPh sb="1" eb="2">
      <t>ノ</t>
    </rPh>
    <rPh sb="2" eb="4">
      <t>フクイ</t>
    </rPh>
    <rPh sb="4" eb="5">
      <t>マチ</t>
    </rPh>
    <phoneticPr fontId="8"/>
  </si>
  <si>
    <t>平14. 2.14</t>
    <rPh sb="0" eb="1">
      <t>ヘイ</t>
    </rPh>
    <phoneticPr fontId="8"/>
  </si>
  <si>
    <t>寺村家住宅前蔵</t>
    <rPh sb="0" eb="2">
      <t>テラムラ</t>
    </rPh>
    <rPh sb="2" eb="3">
      <t>イエ</t>
    </rPh>
    <rPh sb="3" eb="5">
      <t>ジュウタク</t>
    </rPh>
    <rPh sb="5" eb="6">
      <t>マエ</t>
    </rPh>
    <rPh sb="6" eb="7">
      <t>クラ</t>
    </rPh>
    <phoneticPr fontId="8"/>
  </si>
  <si>
    <t>上野文化センター</t>
    <rPh sb="0" eb="1">
      <t>ウエ</t>
    </rPh>
    <rPh sb="1" eb="2">
      <t>ノ</t>
    </rPh>
    <rPh sb="2" eb="4">
      <t>ブンカ</t>
    </rPh>
    <phoneticPr fontId="8"/>
  </si>
  <si>
    <t>上野中町</t>
    <rPh sb="0" eb="1">
      <t>ウエ</t>
    </rPh>
    <rPh sb="1" eb="2">
      <t>ノ</t>
    </rPh>
    <rPh sb="2" eb="3">
      <t>ナカ</t>
    </rPh>
    <rPh sb="3" eb="4">
      <t>マチ</t>
    </rPh>
    <phoneticPr fontId="8"/>
  </si>
  <si>
    <t>平15.12. 1</t>
    <rPh sb="0" eb="1">
      <t>ヘイ</t>
    </rPh>
    <phoneticPr fontId="8"/>
  </si>
  <si>
    <t>赤井家住宅主屋</t>
    <rPh sb="0" eb="3">
      <t>アカイケ</t>
    </rPh>
    <rPh sb="3" eb="5">
      <t>ジュウタク</t>
    </rPh>
    <rPh sb="5" eb="6">
      <t>シュ</t>
    </rPh>
    <rPh sb="6" eb="7">
      <t>ヤ</t>
    </rPh>
    <phoneticPr fontId="8"/>
  </si>
  <si>
    <t>上野忍町</t>
    <rPh sb="0" eb="2">
      <t>ウエノ</t>
    </rPh>
    <rPh sb="2" eb="3">
      <t>ニン</t>
    </rPh>
    <rPh sb="3" eb="4">
      <t>マチ</t>
    </rPh>
    <phoneticPr fontId="8"/>
  </si>
  <si>
    <t>平22. 9.10</t>
    <rPh sb="0" eb="1">
      <t>ヒラ</t>
    </rPh>
    <phoneticPr fontId="8"/>
  </si>
  <si>
    <t>赤井家住宅茶室</t>
    <rPh sb="0" eb="3">
      <t>アカイケ</t>
    </rPh>
    <rPh sb="3" eb="5">
      <t>ジュウタク</t>
    </rPh>
    <rPh sb="5" eb="6">
      <t>チャ</t>
    </rPh>
    <rPh sb="6" eb="7">
      <t>シツ</t>
    </rPh>
    <phoneticPr fontId="8"/>
  </si>
  <si>
    <t>赤井家住宅土蔵</t>
    <rPh sb="0" eb="3">
      <t>アカイケ</t>
    </rPh>
    <rPh sb="3" eb="5">
      <t>ジュウタク</t>
    </rPh>
    <rPh sb="5" eb="7">
      <t>ドゾウ</t>
    </rPh>
    <phoneticPr fontId="8"/>
  </si>
  <si>
    <t>赤井家住宅長屋門</t>
    <rPh sb="0" eb="3">
      <t>アカイケ</t>
    </rPh>
    <rPh sb="3" eb="5">
      <t>ジュウタク</t>
    </rPh>
    <rPh sb="5" eb="7">
      <t>ナガヤ</t>
    </rPh>
    <rPh sb="7" eb="8">
      <t>モン</t>
    </rPh>
    <phoneticPr fontId="8"/>
  </si>
  <si>
    <t>赤井家住宅土塀</t>
    <rPh sb="0" eb="3">
      <t>アカイケ</t>
    </rPh>
    <rPh sb="3" eb="5">
      <t>ジュウタク</t>
    </rPh>
    <rPh sb="5" eb="7">
      <t>ドベイ</t>
    </rPh>
    <phoneticPr fontId="8"/>
  </si>
  <si>
    <t>長谷園大正館</t>
    <rPh sb="0" eb="2">
      <t>ナガタニ</t>
    </rPh>
    <rPh sb="2" eb="3">
      <t>エン</t>
    </rPh>
    <rPh sb="3" eb="5">
      <t>タイショウ</t>
    </rPh>
    <rPh sb="5" eb="6">
      <t>カン</t>
    </rPh>
    <phoneticPr fontId="8"/>
  </si>
  <si>
    <t>平23.10.28</t>
    <rPh sb="0" eb="1">
      <t>ヒラ</t>
    </rPh>
    <phoneticPr fontId="8"/>
  </si>
  <si>
    <t>長谷園登り窯</t>
    <rPh sb="0" eb="2">
      <t>ナガタニ</t>
    </rPh>
    <rPh sb="2" eb="3">
      <t>エン</t>
    </rPh>
    <rPh sb="3" eb="4">
      <t>ノボ</t>
    </rPh>
    <rPh sb="5" eb="6">
      <t>カマ</t>
    </rPh>
    <phoneticPr fontId="8"/>
  </si>
  <si>
    <t>平23.10.28</t>
    <rPh sb="0" eb="1">
      <t>ヘイ</t>
    </rPh>
    <phoneticPr fontId="8"/>
  </si>
  <si>
    <t>いとう旅館本館</t>
    <rPh sb="3" eb="5">
      <t>リョカン</t>
    </rPh>
    <rPh sb="5" eb="6">
      <t>ホン</t>
    </rPh>
    <rPh sb="6" eb="7">
      <t>カン</t>
    </rPh>
    <phoneticPr fontId="8"/>
  </si>
  <si>
    <t>上野桑町</t>
    <rPh sb="0" eb="1">
      <t>ウエ</t>
    </rPh>
    <rPh sb="1" eb="2">
      <t>ノ</t>
    </rPh>
    <rPh sb="2" eb="4">
      <t>クワマチ</t>
    </rPh>
    <phoneticPr fontId="8"/>
  </si>
  <si>
    <t>旅館薫楽荘本館</t>
    <rPh sb="0" eb="2">
      <t>リョカン</t>
    </rPh>
    <rPh sb="2" eb="3">
      <t>クン</t>
    </rPh>
    <rPh sb="3" eb="4">
      <t>ラク</t>
    </rPh>
    <rPh sb="4" eb="5">
      <t>ソウ</t>
    </rPh>
    <rPh sb="5" eb="6">
      <t>ホン</t>
    </rPh>
    <rPh sb="6" eb="7">
      <t>カン</t>
    </rPh>
    <phoneticPr fontId="8"/>
  </si>
  <si>
    <t>旅館薫楽荘蔵</t>
    <rPh sb="0" eb="2">
      <t>リョカン</t>
    </rPh>
    <rPh sb="2" eb="3">
      <t>クン</t>
    </rPh>
    <rPh sb="3" eb="4">
      <t>ラク</t>
    </rPh>
    <rPh sb="4" eb="5">
      <t>ソウ</t>
    </rPh>
    <rPh sb="5" eb="6">
      <t>クラ</t>
    </rPh>
    <phoneticPr fontId="8"/>
  </si>
  <si>
    <t>旅館薫楽荘門及び塀</t>
    <rPh sb="0" eb="2">
      <t>リョカン</t>
    </rPh>
    <rPh sb="2" eb="3">
      <t>クン</t>
    </rPh>
    <rPh sb="3" eb="4">
      <t>ラク</t>
    </rPh>
    <rPh sb="4" eb="5">
      <t>ソウ</t>
    </rPh>
    <rPh sb="5" eb="6">
      <t>モン</t>
    </rPh>
    <rPh sb="6" eb="7">
      <t>オヨ</t>
    </rPh>
    <rPh sb="8" eb="9">
      <t>ヘイ</t>
    </rPh>
    <phoneticPr fontId="8"/>
  </si>
  <si>
    <t>一乃湯本館</t>
    <rPh sb="0" eb="1">
      <t>イチ</t>
    </rPh>
    <rPh sb="1" eb="2">
      <t>ノ</t>
    </rPh>
    <rPh sb="2" eb="3">
      <t>ユ</t>
    </rPh>
    <rPh sb="3" eb="5">
      <t>ホンカン</t>
    </rPh>
    <phoneticPr fontId="8"/>
  </si>
  <si>
    <t>上野西日南町</t>
    <rPh sb="0" eb="1">
      <t>ウエ</t>
    </rPh>
    <rPh sb="1" eb="2">
      <t>ノ</t>
    </rPh>
    <rPh sb="2" eb="3">
      <t>サイ</t>
    </rPh>
    <rPh sb="3" eb="4">
      <t>ヒ</t>
    </rPh>
    <rPh sb="4" eb="5">
      <t>ミナミ</t>
    </rPh>
    <rPh sb="5" eb="6">
      <t>マチ</t>
    </rPh>
    <phoneticPr fontId="8"/>
  </si>
  <si>
    <t>平25. 6.21</t>
    <rPh sb="0" eb="1">
      <t>ヘイ</t>
    </rPh>
    <phoneticPr fontId="8"/>
  </si>
  <si>
    <t>一乃湯門</t>
    <rPh sb="0" eb="1">
      <t>イチ</t>
    </rPh>
    <rPh sb="1" eb="2">
      <t>ノ</t>
    </rPh>
    <rPh sb="2" eb="3">
      <t>ユ</t>
    </rPh>
    <rPh sb="3" eb="4">
      <t>モン</t>
    </rPh>
    <phoneticPr fontId="8"/>
  </si>
  <si>
    <t>開化寺観音堂</t>
    <rPh sb="0" eb="2">
      <t>カイカ</t>
    </rPh>
    <rPh sb="2" eb="3">
      <t>デラ</t>
    </rPh>
    <rPh sb="3" eb="6">
      <t>カンノンドウ</t>
    </rPh>
    <phoneticPr fontId="8"/>
  </si>
  <si>
    <t>小田町</t>
    <rPh sb="0" eb="1">
      <t>コ</t>
    </rPh>
    <rPh sb="1" eb="2">
      <t>タ</t>
    </rPh>
    <rPh sb="2" eb="3">
      <t>マチ</t>
    </rPh>
    <phoneticPr fontId="8"/>
  </si>
  <si>
    <t>平25.12.24</t>
    <rPh sb="0" eb="1">
      <t>ヘイ</t>
    </rPh>
    <phoneticPr fontId="8"/>
  </si>
  <si>
    <t>開化寺三重塔</t>
    <rPh sb="0" eb="2">
      <t>カイカ</t>
    </rPh>
    <rPh sb="2" eb="3">
      <t>デラ</t>
    </rPh>
    <rPh sb="3" eb="4">
      <t>サン</t>
    </rPh>
    <rPh sb="4" eb="5">
      <t>ジュウ</t>
    </rPh>
    <rPh sb="5" eb="6">
      <t>トウ</t>
    </rPh>
    <phoneticPr fontId="8"/>
  </si>
  <si>
    <t>開化寺門</t>
    <rPh sb="0" eb="1">
      <t>カイ</t>
    </rPh>
    <rPh sb="1" eb="2">
      <t>カ</t>
    </rPh>
    <rPh sb="2" eb="3">
      <t>ジ</t>
    </rPh>
    <rPh sb="3" eb="4">
      <t>モン</t>
    </rPh>
    <phoneticPr fontId="8"/>
  </si>
  <si>
    <t>栄楽館南棟</t>
    <rPh sb="0" eb="1">
      <t>エイ</t>
    </rPh>
    <rPh sb="1" eb="2">
      <t>ラク</t>
    </rPh>
    <rPh sb="2" eb="3">
      <t>カン</t>
    </rPh>
    <rPh sb="3" eb="4">
      <t>ミナミ</t>
    </rPh>
    <rPh sb="4" eb="5">
      <t>トウ</t>
    </rPh>
    <phoneticPr fontId="8"/>
  </si>
  <si>
    <t>上野相生町</t>
    <rPh sb="0" eb="1">
      <t>ウエ</t>
    </rPh>
    <rPh sb="1" eb="2">
      <t>ノ</t>
    </rPh>
    <rPh sb="2" eb="4">
      <t>アイオイ</t>
    </rPh>
    <rPh sb="4" eb="5">
      <t>マチ</t>
    </rPh>
    <phoneticPr fontId="8"/>
  </si>
  <si>
    <t>平26. 4.25</t>
    <rPh sb="0" eb="1">
      <t>ヘイ</t>
    </rPh>
    <phoneticPr fontId="8"/>
  </si>
  <si>
    <t>栄楽館東棟</t>
    <rPh sb="0" eb="1">
      <t>エイ</t>
    </rPh>
    <rPh sb="1" eb="2">
      <t>ラク</t>
    </rPh>
    <rPh sb="2" eb="3">
      <t>カン</t>
    </rPh>
    <rPh sb="3" eb="4">
      <t>ヒガシ</t>
    </rPh>
    <rPh sb="4" eb="5">
      <t>トウ</t>
    </rPh>
    <phoneticPr fontId="8"/>
  </si>
  <si>
    <t>栄楽館土蔵</t>
    <rPh sb="0" eb="2">
      <t>エイラク</t>
    </rPh>
    <rPh sb="2" eb="3">
      <t>カン</t>
    </rPh>
    <rPh sb="3" eb="5">
      <t>ドゾウ</t>
    </rPh>
    <phoneticPr fontId="8"/>
  </si>
  <si>
    <t>栄楽館門及び塀</t>
    <rPh sb="0" eb="1">
      <t>エイ</t>
    </rPh>
    <rPh sb="1" eb="2">
      <t>ラク</t>
    </rPh>
    <rPh sb="2" eb="3">
      <t>カン</t>
    </rPh>
    <rPh sb="3" eb="4">
      <t>モン</t>
    </rPh>
    <rPh sb="4" eb="5">
      <t>オヨ</t>
    </rPh>
    <rPh sb="6" eb="7">
      <t>ヘイ</t>
    </rPh>
    <phoneticPr fontId="8"/>
  </si>
  <si>
    <t>中森家住宅主屋</t>
    <rPh sb="0" eb="2">
      <t>ナカモリ</t>
    </rPh>
    <rPh sb="2" eb="3">
      <t>イエ</t>
    </rPh>
    <rPh sb="3" eb="5">
      <t>ジュウタク</t>
    </rPh>
    <rPh sb="5" eb="6">
      <t>オモ</t>
    </rPh>
    <rPh sb="6" eb="7">
      <t>ヤ</t>
    </rPh>
    <phoneticPr fontId="8"/>
  </si>
  <si>
    <t>上野玄蕃町</t>
    <rPh sb="0" eb="1">
      <t>ウエ</t>
    </rPh>
    <rPh sb="1" eb="2">
      <t>ノ</t>
    </rPh>
    <rPh sb="2" eb="5">
      <t>ゲンバマチ</t>
    </rPh>
    <phoneticPr fontId="8"/>
  </si>
  <si>
    <t>平26.12.19</t>
    <rPh sb="0" eb="1">
      <t>ヘイ</t>
    </rPh>
    <phoneticPr fontId="8"/>
  </si>
  <si>
    <t>中森家住宅離れ</t>
    <rPh sb="0" eb="2">
      <t>ナカモリ</t>
    </rPh>
    <rPh sb="2" eb="3">
      <t>イエ</t>
    </rPh>
    <rPh sb="3" eb="5">
      <t>ジュウタク</t>
    </rPh>
    <rPh sb="5" eb="6">
      <t>ハナ</t>
    </rPh>
    <phoneticPr fontId="8"/>
  </si>
  <si>
    <t>中森家住宅前蔵</t>
    <rPh sb="0" eb="2">
      <t>ナカモリ</t>
    </rPh>
    <rPh sb="2" eb="3">
      <t>イエ</t>
    </rPh>
    <rPh sb="3" eb="5">
      <t>ジュウタク</t>
    </rPh>
    <rPh sb="5" eb="6">
      <t>マエ</t>
    </rPh>
    <rPh sb="6" eb="7">
      <t>クラ</t>
    </rPh>
    <phoneticPr fontId="8"/>
  </si>
  <si>
    <t>中森家住宅蔵</t>
    <rPh sb="0" eb="2">
      <t>ナカモリ</t>
    </rPh>
    <rPh sb="2" eb="3">
      <t>イエ</t>
    </rPh>
    <rPh sb="3" eb="5">
      <t>ジュウタク</t>
    </rPh>
    <rPh sb="5" eb="6">
      <t>クラ</t>
    </rPh>
    <phoneticPr fontId="8"/>
  </si>
  <si>
    <t>中森家住宅門及び土塀</t>
    <rPh sb="0" eb="2">
      <t>ナカモリ</t>
    </rPh>
    <rPh sb="2" eb="3">
      <t>イエ</t>
    </rPh>
    <rPh sb="3" eb="5">
      <t>ジュウタク</t>
    </rPh>
    <rPh sb="5" eb="6">
      <t>モン</t>
    </rPh>
    <rPh sb="6" eb="7">
      <t>オヨ</t>
    </rPh>
    <rPh sb="8" eb="9">
      <t>ツチ</t>
    </rPh>
    <rPh sb="9" eb="10">
      <t>ヘイ</t>
    </rPh>
    <phoneticPr fontId="8"/>
  </si>
  <si>
    <t>中森家住宅井戸屋形及び板塀</t>
    <rPh sb="0" eb="2">
      <t>ナカモリ</t>
    </rPh>
    <rPh sb="2" eb="3">
      <t>イエ</t>
    </rPh>
    <rPh sb="3" eb="5">
      <t>ジュウタク</t>
    </rPh>
    <rPh sb="5" eb="7">
      <t>イド</t>
    </rPh>
    <rPh sb="7" eb="9">
      <t>ヤカタ</t>
    </rPh>
    <rPh sb="9" eb="10">
      <t>オヨ</t>
    </rPh>
    <rPh sb="11" eb="12">
      <t>イタ</t>
    </rPh>
    <rPh sb="12" eb="13">
      <t>ヘイ</t>
    </rPh>
    <phoneticPr fontId="8"/>
  </si>
  <si>
    <t>長谷園主屋</t>
    <rPh sb="0" eb="2">
      <t>ナガタニ</t>
    </rPh>
    <rPh sb="2" eb="3">
      <t>エン</t>
    </rPh>
    <rPh sb="3" eb="4">
      <t>シュ</t>
    </rPh>
    <rPh sb="4" eb="5">
      <t>ヤ</t>
    </rPh>
    <phoneticPr fontId="8"/>
  </si>
  <si>
    <t>平27. 3.26</t>
    <rPh sb="0" eb="1">
      <t>ヘイ</t>
    </rPh>
    <phoneticPr fontId="8"/>
  </si>
  <si>
    <t>長谷園別荘</t>
    <rPh sb="0" eb="2">
      <t>ナガタニ</t>
    </rPh>
    <rPh sb="2" eb="3">
      <t>エン</t>
    </rPh>
    <rPh sb="3" eb="5">
      <t>ベッソウ</t>
    </rPh>
    <phoneticPr fontId="8"/>
  </si>
  <si>
    <t>長谷園離れ</t>
    <rPh sb="0" eb="2">
      <t>ナガタニ</t>
    </rPh>
    <rPh sb="2" eb="3">
      <t>エン</t>
    </rPh>
    <rPh sb="3" eb="4">
      <t>ハナ</t>
    </rPh>
    <phoneticPr fontId="8"/>
  </si>
  <si>
    <t>長谷園蔵</t>
    <rPh sb="0" eb="2">
      <t>ナガタニ</t>
    </rPh>
    <rPh sb="2" eb="3">
      <t>エン</t>
    </rPh>
    <rPh sb="3" eb="4">
      <t>クラ</t>
    </rPh>
    <phoneticPr fontId="8"/>
  </si>
  <si>
    <t>長谷園奥の蔵</t>
    <rPh sb="0" eb="2">
      <t>ナガタニ</t>
    </rPh>
    <rPh sb="2" eb="3">
      <t>エン</t>
    </rPh>
    <rPh sb="3" eb="4">
      <t>オク</t>
    </rPh>
    <rPh sb="5" eb="6">
      <t>クラ</t>
    </rPh>
    <phoneticPr fontId="8"/>
  </si>
  <si>
    <t>長谷園展示室一</t>
    <rPh sb="0" eb="2">
      <t>ナガタニ</t>
    </rPh>
    <rPh sb="2" eb="3">
      <t>エン</t>
    </rPh>
    <rPh sb="3" eb="6">
      <t>テンジシツ</t>
    </rPh>
    <rPh sb="6" eb="7">
      <t>１</t>
    </rPh>
    <phoneticPr fontId="8"/>
  </si>
  <si>
    <t>長谷園展示室二</t>
    <rPh sb="0" eb="2">
      <t>ナガタニ</t>
    </rPh>
    <rPh sb="2" eb="3">
      <t>エン</t>
    </rPh>
    <rPh sb="3" eb="6">
      <t>テンジシツ</t>
    </rPh>
    <rPh sb="6" eb="7">
      <t>２</t>
    </rPh>
    <phoneticPr fontId="8"/>
  </si>
  <si>
    <t>長谷園展示室三</t>
    <rPh sb="0" eb="2">
      <t>ナガタニ</t>
    </rPh>
    <rPh sb="2" eb="3">
      <t>エン</t>
    </rPh>
    <rPh sb="3" eb="6">
      <t>テンジシツ</t>
    </rPh>
    <rPh sb="6" eb="7">
      <t>３</t>
    </rPh>
    <phoneticPr fontId="8"/>
  </si>
  <si>
    <t>長谷園工房一</t>
    <rPh sb="0" eb="2">
      <t>ナガタニ</t>
    </rPh>
    <rPh sb="2" eb="3">
      <t>エン</t>
    </rPh>
    <rPh sb="3" eb="5">
      <t>コウボウ</t>
    </rPh>
    <rPh sb="5" eb="6">
      <t>１</t>
    </rPh>
    <phoneticPr fontId="8"/>
  </si>
  <si>
    <t>長谷園工房二</t>
    <rPh sb="0" eb="2">
      <t>ナガタニ</t>
    </rPh>
    <rPh sb="2" eb="3">
      <t>エン</t>
    </rPh>
    <rPh sb="3" eb="5">
      <t>コウボウ</t>
    </rPh>
    <rPh sb="5" eb="6">
      <t>２</t>
    </rPh>
    <phoneticPr fontId="8"/>
  </si>
  <si>
    <t>長谷園体験工房</t>
    <rPh sb="0" eb="2">
      <t>ナガタニ</t>
    </rPh>
    <rPh sb="2" eb="3">
      <t>エン</t>
    </rPh>
    <rPh sb="3" eb="5">
      <t>タイケン</t>
    </rPh>
    <rPh sb="5" eb="7">
      <t>コウボウ</t>
    </rPh>
    <phoneticPr fontId="8"/>
  </si>
  <si>
    <t>長谷園門及び塀</t>
    <rPh sb="0" eb="2">
      <t>ナガタニ</t>
    </rPh>
    <rPh sb="2" eb="3">
      <t>エン</t>
    </rPh>
    <rPh sb="3" eb="4">
      <t>モン</t>
    </rPh>
    <rPh sb="4" eb="5">
      <t>オヨ</t>
    </rPh>
    <rPh sb="6" eb="7">
      <t>ヘイ</t>
    </rPh>
    <phoneticPr fontId="8"/>
  </si>
  <si>
    <t>料理旅館梅家</t>
    <rPh sb="0" eb="2">
      <t>リョウリ</t>
    </rPh>
    <rPh sb="2" eb="4">
      <t>リョカン</t>
    </rPh>
    <rPh sb="4" eb="5">
      <t>ウメ</t>
    </rPh>
    <rPh sb="5" eb="6">
      <t>イエ</t>
    </rPh>
    <phoneticPr fontId="8"/>
  </si>
  <si>
    <t>平28. 2.25</t>
    <rPh sb="0" eb="1">
      <t>ヘイ</t>
    </rPh>
    <phoneticPr fontId="8"/>
  </si>
  <si>
    <t>旧料理旅館九重本館</t>
    <rPh sb="0" eb="1">
      <t>キュウ</t>
    </rPh>
    <rPh sb="1" eb="3">
      <t>リョウリ</t>
    </rPh>
    <rPh sb="3" eb="5">
      <t>リョカン</t>
    </rPh>
    <rPh sb="5" eb="7">
      <t>ココノエ</t>
    </rPh>
    <rPh sb="7" eb="9">
      <t>ホンカン</t>
    </rPh>
    <phoneticPr fontId="8"/>
  </si>
  <si>
    <t>上野西日南町</t>
    <rPh sb="0" eb="2">
      <t>ウエノ</t>
    </rPh>
    <rPh sb="2" eb="3">
      <t>ニシ</t>
    </rPh>
    <phoneticPr fontId="8"/>
  </si>
  <si>
    <t>平30. 5.10</t>
    <rPh sb="0" eb="1">
      <t>ヘイ</t>
    </rPh>
    <phoneticPr fontId="8"/>
  </si>
  <si>
    <t>旧料理旅館九重別館</t>
    <rPh sb="0" eb="1">
      <t>キュウ</t>
    </rPh>
    <rPh sb="1" eb="3">
      <t>リョウリ</t>
    </rPh>
    <rPh sb="3" eb="5">
      <t>リョカン</t>
    </rPh>
    <rPh sb="5" eb="7">
      <t>ココノエ</t>
    </rPh>
    <rPh sb="7" eb="8">
      <t>ベツ</t>
    </rPh>
    <rPh sb="8" eb="9">
      <t>カン</t>
    </rPh>
    <phoneticPr fontId="8"/>
  </si>
  <si>
    <t>旧料理旅館九重門及び塀</t>
    <rPh sb="0" eb="1">
      <t>キュウ</t>
    </rPh>
    <rPh sb="1" eb="3">
      <t>リョウリ</t>
    </rPh>
    <rPh sb="3" eb="5">
      <t>リョカン</t>
    </rPh>
    <rPh sb="5" eb="7">
      <t>ココノエ</t>
    </rPh>
    <rPh sb="7" eb="8">
      <t>モン</t>
    </rPh>
    <rPh sb="8" eb="9">
      <t>オヨ</t>
    </rPh>
    <rPh sb="10" eb="11">
      <t>ヘイ</t>
    </rPh>
    <phoneticPr fontId="8"/>
  </si>
  <si>
    <t>伊賀鉄道上野市駅舎</t>
    <rPh sb="0" eb="2">
      <t>イガ</t>
    </rPh>
    <rPh sb="2" eb="4">
      <t>テツドウ</t>
    </rPh>
    <rPh sb="4" eb="6">
      <t>ウエノ</t>
    </rPh>
    <rPh sb="6" eb="7">
      <t>シ</t>
    </rPh>
    <rPh sb="7" eb="8">
      <t>エキ</t>
    </rPh>
    <rPh sb="8" eb="9">
      <t>シャ</t>
    </rPh>
    <phoneticPr fontId="8"/>
  </si>
  <si>
    <t>上野丸之内</t>
    <rPh sb="0" eb="2">
      <t>ウエノ</t>
    </rPh>
    <rPh sb="2" eb="3">
      <t>マル</t>
    </rPh>
    <rPh sb="3" eb="4">
      <t>ノ</t>
    </rPh>
    <rPh sb="4" eb="5">
      <t>ウチ</t>
    </rPh>
    <phoneticPr fontId="8"/>
  </si>
  <si>
    <t>令 3. 2. 4</t>
    <rPh sb="0" eb="1">
      <t>レイ</t>
    </rPh>
    <phoneticPr fontId="8"/>
  </si>
  <si>
    <t>伊賀鉄道桑町跨線橋</t>
    <rPh sb="0" eb="2">
      <t>イガ</t>
    </rPh>
    <rPh sb="2" eb="4">
      <t>テツドウ</t>
    </rPh>
    <rPh sb="4" eb="6">
      <t>クワマチ</t>
    </rPh>
    <rPh sb="6" eb="7">
      <t>マタ</t>
    </rPh>
    <rPh sb="7" eb="8">
      <t>セン</t>
    </rPh>
    <rPh sb="8" eb="9">
      <t>ハシ</t>
    </rPh>
    <phoneticPr fontId="8"/>
  </si>
  <si>
    <t>上野桑町</t>
    <rPh sb="0" eb="2">
      <t>ウエノ</t>
    </rPh>
    <rPh sb="2" eb="4">
      <t>クワマチ</t>
    </rPh>
    <phoneticPr fontId="8"/>
  </si>
  <si>
    <t>伊賀鉄道小田拱橋</t>
    <rPh sb="0" eb="2">
      <t>イガ</t>
    </rPh>
    <rPh sb="2" eb="4">
      <t>テツドウ</t>
    </rPh>
    <rPh sb="4" eb="6">
      <t>オタ</t>
    </rPh>
    <rPh sb="6" eb="7">
      <t>コマヌ</t>
    </rPh>
    <rPh sb="7" eb="8">
      <t>ハシ</t>
    </rPh>
    <phoneticPr fontId="8"/>
  </si>
  <si>
    <t>小田町</t>
    <rPh sb="0" eb="2">
      <t>オタ</t>
    </rPh>
    <rPh sb="2" eb="3">
      <t>チョウ</t>
    </rPh>
    <phoneticPr fontId="8"/>
  </si>
  <si>
    <t>伊賀鉄道小田第二暗渠</t>
    <rPh sb="0" eb="2">
      <t>イガ</t>
    </rPh>
    <rPh sb="2" eb="4">
      <t>テツドウ</t>
    </rPh>
    <rPh sb="4" eb="6">
      <t>オタ</t>
    </rPh>
    <rPh sb="6" eb="7">
      <t>ダイ</t>
    </rPh>
    <rPh sb="7" eb="8">
      <t>ニ</t>
    </rPh>
    <rPh sb="8" eb="10">
      <t>アンキョ</t>
    </rPh>
    <phoneticPr fontId="8"/>
  </si>
  <si>
    <t>星家住宅主屋</t>
    <phoneticPr fontId="3"/>
  </si>
  <si>
    <t>上野小玉町</t>
    <phoneticPr fontId="3"/>
  </si>
  <si>
    <t>令 5.11.24</t>
    <phoneticPr fontId="3"/>
  </si>
  <si>
    <t>教育・文化　　151</t>
    <rPh sb="0" eb="2">
      <t>キョウイク</t>
    </rPh>
    <rPh sb="3" eb="5">
      <t>ブンカ</t>
    </rPh>
    <phoneticPr fontId="8"/>
  </si>
  <si>
    <t>　市登録文化財</t>
    <rPh sb="1" eb="2">
      <t>シ</t>
    </rPh>
    <rPh sb="2" eb="4">
      <t>トウロク</t>
    </rPh>
    <rPh sb="4" eb="7">
      <t>ブンカザイ</t>
    </rPh>
    <phoneticPr fontId="8"/>
  </si>
  <si>
    <t>霊山寺石仏群</t>
    <rPh sb="0" eb="2">
      <t>レイザン</t>
    </rPh>
    <rPh sb="2" eb="3">
      <t>ジ</t>
    </rPh>
    <rPh sb="3" eb="5">
      <t>セキブツ</t>
    </rPh>
    <rPh sb="5" eb="6">
      <t>グン</t>
    </rPh>
    <phoneticPr fontId="8"/>
  </si>
  <si>
    <t>鈴木氏館跡</t>
    <rPh sb="0" eb="3">
      <t>スズキシ</t>
    </rPh>
    <rPh sb="3" eb="4">
      <t>カン</t>
    </rPh>
    <rPh sb="4" eb="5">
      <t>アト</t>
    </rPh>
    <phoneticPr fontId="8"/>
  </si>
  <si>
    <t>御代</t>
    <rPh sb="0" eb="2">
      <t>ミヨ</t>
    </rPh>
    <phoneticPr fontId="8"/>
  </si>
  <si>
    <t xml:space="preserve">        出典：伊賀市教育委員会文化財課</t>
    <phoneticPr fontId="8"/>
  </si>
  <si>
    <t>余白有</t>
    <rPh sb="0" eb="2">
      <t>ヨハク</t>
    </rPh>
    <rPh sb="2" eb="3">
      <t>アリ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</si>
</sst>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41" formatCode="_ * #,##0_ ;_ * \-#,##0_ ;_ * &quot;-&quot;_ ;_ @_ "/>
    <numFmt numFmtId="176" formatCode="0.0%"/>
    <numFmt numFmtId="177" formatCode="[$-411]ggge&quot;年&quot;m&quot;月&quot;d&quot;日&quot;;@"/>
    <numFmt numFmtId="178" formatCode="#,##0;[Red]\-#,##0;\-"/>
    <numFmt numFmtId="179" formatCode="#,##0_ "/>
    <numFmt numFmtId="180" formatCode="#,##0_);[Red]\(#,##0\)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HGS明朝B"/>
      <family val="1"/>
      <charset val="128"/>
    </font>
    <font>
      <sz val="6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b/>
      <sz val="28"/>
      <color theme="1"/>
      <name val="HGS明朝B"/>
      <family val="1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游ゴシック"/>
      <family val="3"/>
      <charset val="128"/>
      <scheme val="minor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8.5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trike/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明朝"/>
      <family val="2"/>
      <charset val="128"/>
    </font>
    <font>
      <sz val="10"/>
      <color indexed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/>
    <xf numFmtId="3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6" fillId="0" borderId="0">
      <alignment vertical="center"/>
    </xf>
    <xf numFmtId="0" fontId="6" fillId="0" borderId="0"/>
    <xf numFmtId="38" fontId="18" fillId="0" borderId="0" applyFont="0" applyFill="0" applyBorder="0" applyAlignment="0" applyProtection="0">
      <alignment vertical="center"/>
    </xf>
    <xf numFmtId="0" fontId="6" fillId="0" borderId="0">
      <alignment vertical="center"/>
    </xf>
    <xf numFmtId="6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42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2" fillId="0" borderId="0" xfId="0" quotePrefix="1" applyFont="1" applyAlignment="1">
      <alignment horizontal="right" vertical="center"/>
    </xf>
    <xf numFmtId="0" fontId="2" fillId="0" borderId="0" xfId="0" quotePrefix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quotePrefix="1" applyFont="1">
      <alignment vertical="center"/>
    </xf>
    <xf numFmtId="0" fontId="7" fillId="0" borderId="0" xfId="2" applyFont="1" applyAlignment="1">
      <alignment vertical="top"/>
    </xf>
    <xf numFmtId="0" fontId="7" fillId="0" borderId="0" xfId="2" applyFont="1" applyAlignment="1">
      <alignment horizontal="center" vertical="top"/>
    </xf>
    <xf numFmtId="0" fontId="7" fillId="0" borderId="0" xfId="2" applyFont="1" applyAlignment="1">
      <alignment horizontal="right" vertical="top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0" fillId="0" borderId="0" xfId="2" applyFont="1" applyAlignment="1">
      <alignment horizontal="center" vertical="center"/>
    </xf>
    <xf numFmtId="0" fontId="10" fillId="0" borderId="1" xfId="2" applyFont="1" applyBorder="1" applyAlignment="1">
      <alignment vertical="center"/>
    </xf>
    <xf numFmtId="0" fontId="10" fillId="0" borderId="1" xfId="2" applyFont="1" applyBorder="1" applyAlignment="1">
      <alignment horizontal="center" vertical="center"/>
    </xf>
    <xf numFmtId="0" fontId="10" fillId="0" borderId="0" xfId="2" applyFont="1" applyAlignment="1">
      <alignment horizontal="right" vertical="center"/>
    </xf>
    <xf numFmtId="38" fontId="10" fillId="0" borderId="0" xfId="3" applyFont="1" applyFill="1" applyAlignment="1">
      <alignment vertical="center"/>
    </xf>
    <xf numFmtId="38" fontId="10" fillId="0" borderId="0" xfId="3" applyFont="1" applyAlignment="1">
      <alignment vertical="center"/>
    </xf>
    <xf numFmtId="49" fontId="10" fillId="0" borderId="1" xfId="3" applyNumberFormat="1" applyFont="1" applyFill="1" applyBorder="1" applyAlignment="1">
      <alignment horizontal="right" vertical="center"/>
    </xf>
    <xf numFmtId="0" fontId="10" fillId="0" borderId="2" xfId="2" applyFont="1" applyBorder="1" applyAlignment="1">
      <alignment vertical="center"/>
    </xf>
    <xf numFmtId="57" fontId="10" fillId="0" borderId="3" xfId="2" applyNumberFormat="1" applyFont="1" applyBorder="1" applyAlignment="1">
      <alignment horizontal="center" vertical="center"/>
    </xf>
    <xf numFmtId="38" fontId="10" fillId="0" borderId="4" xfId="3" applyFont="1" applyBorder="1" applyAlignment="1">
      <alignment horizontal="center" vertical="center"/>
    </xf>
    <xf numFmtId="38" fontId="10" fillId="0" borderId="5" xfId="3" applyFont="1" applyBorder="1" applyAlignment="1">
      <alignment horizontal="center" vertical="center"/>
    </xf>
    <xf numFmtId="38" fontId="10" fillId="0" borderId="3" xfId="3" applyFont="1" applyBorder="1" applyAlignment="1">
      <alignment horizontal="center" vertical="center"/>
    </xf>
    <xf numFmtId="38" fontId="10" fillId="0" borderId="6" xfId="3" applyFont="1" applyBorder="1" applyAlignment="1">
      <alignment horizontal="center" vertical="center"/>
    </xf>
    <xf numFmtId="38" fontId="10" fillId="0" borderId="2" xfId="3" applyFont="1" applyBorder="1" applyAlignment="1">
      <alignment horizontal="center" vertical="center"/>
    </xf>
    <xf numFmtId="38" fontId="10" fillId="2" borderId="3" xfId="3" applyFont="1" applyFill="1" applyBorder="1" applyAlignment="1">
      <alignment horizontal="center" vertical="center"/>
    </xf>
    <xf numFmtId="38" fontId="10" fillId="2" borderId="6" xfId="3" applyFont="1" applyFill="1" applyBorder="1" applyAlignment="1">
      <alignment horizontal="center" vertical="center"/>
    </xf>
    <xf numFmtId="0" fontId="11" fillId="0" borderId="7" xfId="2" applyFont="1" applyBorder="1" applyAlignment="1" applyProtection="1">
      <alignment horizontal="distributed" vertical="center"/>
      <protection locked="0"/>
    </xf>
    <xf numFmtId="37" fontId="10" fillId="0" borderId="1" xfId="2" applyNumberFormat="1" applyFont="1" applyBorder="1" applyAlignment="1">
      <alignment horizontal="right" vertical="center"/>
    </xf>
    <xf numFmtId="37" fontId="10" fillId="2" borderId="1" xfId="2" applyNumberFormat="1" applyFont="1" applyFill="1" applyBorder="1" applyAlignment="1">
      <alignment horizontal="right" vertical="center"/>
    </xf>
    <xf numFmtId="38" fontId="10" fillId="0" borderId="8" xfId="3" applyFont="1" applyBorder="1" applyAlignment="1">
      <alignment horizontal="center" vertical="center"/>
    </xf>
    <xf numFmtId="38" fontId="10" fillId="0" borderId="9" xfId="3" applyFont="1" applyBorder="1" applyAlignment="1">
      <alignment horizontal="center" vertical="center"/>
    </xf>
    <xf numFmtId="38" fontId="10" fillId="0" borderId="10" xfId="3" applyFont="1" applyBorder="1" applyAlignment="1">
      <alignment horizontal="center" vertical="center"/>
    </xf>
    <xf numFmtId="38" fontId="10" fillId="0" borderId="11" xfId="3" applyFont="1" applyBorder="1" applyAlignment="1">
      <alignment horizontal="center" vertical="center"/>
    </xf>
    <xf numFmtId="0" fontId="11" fillId="0" borderId="0" xfId="2" applyFont="1" applyAlignment="1" applyProtection="1">
      <alignment horizontal="distributed" vertical="center"/>
      <protection locked="0"/>
    </xf>
    <xf numFmtId="37" fontId="10" fillId="0" borderId="0" xfId="2" applyNumberFormat="1" applyFont="1" applyAlignment="1">
      <alignment horizontal="right" vertical="center"/>
    </xf>
    <xf numFmtId="38" fontId="10" fillId="0" borderId="0" xfId="3" applyFont="1" applyBorder="1" applyAlignment="1">
      <alignment horizontal="center" vertical="center"/>
    </xf>
    <xf numFmtId="38" fontId="10" fillId="0" borderId="12" xfId="3" applyFont="1" applyFill="1" applyBorder="1" applyAlignment="1">
      <alignment vertical="center"/>
    </xf>
    <xf numFmtId="38" fontId="10" fillId="0" borderId="0" xfId="3" applyFont="1" applyFill="1" applyBorder="1" applyAlignment="1">
      <alignment vertical="center"/>
    </xf>
    <xf numFmtId="0" fontId="10" fillId="0" borderId="1" xfId="2" applyFont="1" applyBorder="1" applyAlignment="1">
      <alignment horizontal="right" vertical="center"/>
    </xf>
    <xf numFmtId="37" fontId="10" fillId="0" borderId="0" xfId="2" applyNumberFormat="1" applyFont="1" applyAlignment="1">
      <alignment vertical="center"/>
    </xf>
    <xf numFmtId="0" fontId="10" fillId="0" borderId="0" xfId="2" applyFont="1" applyAlignment="1">
      <alignment horizontal="right" vertical="top" indent="1"/>
    </xf>
    <xf numFmtId="0" fontId="10" fillId="0" borderId="0" xfId="2" applyFont="1" applyAlignment="1">
      <alignment horizontal="left" vertical="center"/>
    </xf>
    <xf numFmtId="0" fontId="10" fillId="0" borderId="0" xfId="2" applyFont="1" applyAlignment="1">
      <alignment horizontal="right" vertical="center" indent="1"/>
    </xf>
    <xf numFmtId="38" fontId="12" fillId="0" borderId="1" xfId="3" applyFont="1" applyBorder="1" applyAlignment="1">
      <alignment horizontal="center" vertical="center" wrapText="1"/>
    </xf>
    <xf numFmtId="38" fontId="12" fillId="0" borderId="13" xfId="3" applyFont="1" applyFill="1" applyBorder="1" applyAlignment="1">
      <alignment vertical="center"/>
    </xf>
    <xf numFmtId="38" fontId="12" fillId="0" borderId="1" xfId="3" applyFont="1" applyFill="1" applyBorder="1" applyAlignment="1">
      <alignment vertical="center"/>
    </xf>
    <xf numFmtId="0" fontId="13" fillId="0" borderId="0" xfId="0" applyFont="1">
      <alignment vertical="center"/>
    </xf>
    <xf numFmtId="0" fontId="10" fillId="0" borderId="14" xfId="2" applyFont="1" applyBorder="1" applyAlignment="1">
      <alignment vertical="center"/>
    </xf>
    <xf numFmtId="0" fontId="10" fillId="0" borderId="0" xfId="2" applyFont="1" applyAlignment="1">
      <alignment horizontal="right" vertical="top"/>
    </xf>
    <xf numFmtId="38" fontId="10" fillId="0" borderId="15" xfId="3" applyFont="1" applyBorder="1" applyAlignment="1">
      <alignment horizontal="center" vertical="center"/>
    </xf>
    <xf numFmtId="38" fontId="10" fillId="0" borderId="15" xfId="3" applyFont="1" applyFill="1" applyBorder="1" applyAlignment="1">
      <alignment horizontal="center" vertical="center"/>
    </xf>
    <xf numFmtId="0" fontId="9" fillId="0" borderId="0" xfId="2" applyFont="1" applyAlignment="1">
      <alignment vertical="top"/>
    </xf>
    <xf numFmtId="0" fontId="14" fillId="0" borderId="0" xfId="2" applyFont="1" applyAlignment="1">
      <alignment vertical="top"/>
    </xf>
    <xf numFmtId="0" fontId="14" fillId="0" borderId="0" xfId="2" applyFont="1" applyAlignment="1">
      <alignment horizontal="right" vertical="top"/>
    </xf>
    <xf numFmtId="0" fontId="10" fillId="0" borderId="0" xfId="2" applyFont="1" applyAlignment="1">
      <alignment horizontal="right"/>
    </xf>
    <xf numFmtId="49" fontId="10" fillId="0" borderId="1" xfId="2" applyNumberFormat="1" applyFont="1" applyBorder="1" applyAlignment="1">
      <alignment horizontal="right"/>
    </xf>
    <xf numFmtId="57" fontId="10" fillId="2" borderId="3" xfId="2" applyNumberFormat="1" applyFont="1" applyFill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16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17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8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18" xfId="2" applyFont="1" applyBorder="1" applyAlignment="1">
      <alignment horizontal="center" vertical="center"/>
    </xf>
    <xf numFmtId="38" fontId="10" fillId="0" borderId="0" xfId="3" applyFont="1" applyBorder="1" applyAlignment="1">
      <alignment vertical="center"/>
    </xf>
    <xf numFmtId="0" fontId="10" fillId="0" borderId="19" xfId="2" applyFont="1" applyBorder="1" applyAlignment="1">
      <alignment vertical="center"/>
    </xf>
    <xf numFmtId="57" fontId="10" fillId="0" borderId="0" xfId="2" applyNumberFormat="1" applyFont="1" applyAlignment="1">
      <alignment horizontal="center" vertical="center"/>
    </xf>
    <xf numFmtId="37" fontId="10" fillId="2" borderId="0" xfId="2" applyNumberFormat="1" applyFont="1" applyFill="1" applyAlignment="1">
      <alignment horizontal="right" vertical="center"/>
    </xf>
    <xf numFmtId="0" fontId="10" fillId="2" borderId="0" xfId="2" applyFont="1" applyFill="1" applyAlignment="1">
      <alignment vertical="center"/>
    </xf>
    <xf numFmtId="0" fontId="12" fillId="0" borderId="1" xfId="2" applyFont="1" applyBorder="1" applyAlignment="1">
      <alignment vertical="center"/>
    </xf>
    <xf numFmtId="0" fontId="10" fillId="0" borderId="1" xfId="2" applyFont="1" applyBorder="1" applyAlignment="1">
      <alignment horizontal="left" vertical="center"/>
    </xf>
    <xf numFmtId="0" fontId="12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/>
    </xf>
    <xf numFmtId="0" fontId="10" fillId="0" borderId="14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0" fontId="10" fillId="0" borderId="16" xfId="2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0" fillId="0" borderId="19" xfId="2" applyFont="1" applyBorder="1" applyAlignment="1">
      <alignment horizontal="center" vertical="center"/>
    </xf>
    <xf numFmtId="0" fontId="10" fillId="0" borderId="20" xfId="2" applyFont="1" applyBorder="1" applyAlignment="1">
      <alignment horizontal="center" vertical="center"/>
    </xf>
    <xf numFmtId="0" fontId="10" fillId="0" borderId="20" xfId="2" applyFont="1" applyBorder="1" applyAlignment="1">
      <alignment horizontal="center" vertical="center" wrapText="1"/>
    </xf>
    <xf numFmtId="0" fontId="14" fillId="0" borderId="20" xfId="2" applyFont="1" applyBorder="1" applyAlignment="1">
      <alignment horizontal="center" vertical="center" wrapText="1"/>
    </xf>
    <xf numFmtId="0" fontId="10" fillId="0" borderId="12" xfId="2" applyFont="1" applyBorder="1" applyAlignment="1">
      <alignment horizontal="center" vertical="center"/>
    </xf>
    <xf numFmtId="0" fontId="10" fillId="0" borderId="21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 wrapText="1"/>
    </xf>
    <xf numFmtId="0" fontId="14" fillId="0" borderId="9" xfId="2" applyFont="1" applyBorder="1" applyAlignment="1">
      <alignment horizontal="center" vertical="center" wrapText="1"/>
    </xf>
    <xf numFmtId="41" fontId="10" fillId="0" borderId="12" xfId="2" applyNumberFormat="1" applyFont="1" applyBorder="1" applyAlignment="1">
      <alignment vertical="center"/>
    </xf>
    <xf numFmtId="41" fontId="10" fillId="0" borderId="0" xfId="2" applyNumberFormat="1" applyFont="1" applyAlignment="1">
      <alignment vertical="center"/>
    </xf>
    <xf numFmtId="41" fontId="10" fillId="0" borderId="0" xfId="2" applyNumberFormat="1" applyFont="1" applyAlignment="1">
      <alignment horizontal="right" vertical="center"/>
    </xf>
    <xf numFmtId="176" fontId="10" fillId="0" borderId="0" xfId="4" applyNumberFormat="1" applyFont="1" applyFill="1" applyBorder="1" applyAlignment="1">
      <alignment vertical="center"/>
    </xf>
    <xf numFmtId="0" fontId="10" fillId="0" borderId="1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41" fontId="10" fillId="0" borderId="1" xfId="2" applyNumberFormat="1" applyFont="1" applyBorder="1" applyAlignment="1">
      <alignment vertical="center"/>
    </xf>
    <xf numFmtId="41" fontId="10" fillId="0" borderId="1" xfId="2" applyNumberFormat="1" applyFont="1" applyBorder="1" applyAlignment="1">
      <alignment horizontal="right" vertical="center"/>
    </xf>
    <xf numFmtId="176" fontId="10" fillId="0" borderId="1" xfId="4" applyNumberFormat="1" applyFont="1" applyFill="1" applyBorder="1" applyAlignment="1">
      <alignment vertical="center"/>
    </xf>
    <xf numFmtId="41" fontId="10" fillId="0" borderId="1" xfId="4" applyNumberFormat="1" applyFont="1" applyFill="1" applyBorder="1" applyAlignment="1">
      <alignment vertical="center"/>
    </xf>
    <xf numFmtId="0" fontId="10" fillId="0" borderId="0" xfId="2" applyFont="1" applyAlignment="1" applyProtection="1">
      <alignment vertical="center"/>
      <protection locked="0"/>
    </xf>
    <xf numFmtId="0" fontId="10" fillId="0" borderId="0" xfId="2" applyFont="1" applyAlignment="1" applyProtection="1">
      <alignment horizontal="right" vertical="top" indent="1"/>
      <protection locked="0"/>
    </xf>
    <xf numFmtId="176" fontId="6" fillId="0" borderId="0" xfId="3" applyNumberFormat="1" applyFont="1" applyBorder="1" applyAlignment="1" applyProtection="1">
      <alignment vertical="center"/>
    </xf>
    <xf numFmtId="0" fontId="10" fillId="0" borderId="0" xfId="2" applyFont="1" applyAlignment="1" applyProtection="1">
      <alignment horizontal="right" vertical="center" indent="1"/>
      <protection locked="0"/>
    </xf>
    <xf numFmtId="38" fontId="10" fillId="0" borderId="15" xfId="3" applyFont="1" applyBorder="1" applyAlignment="1">
      <alignment vertical="center"/>
    </xf>
    <xf numFmtId="38" fontId="10" fillId="0" borderId="22" xfId="3" applyFont="1" applyBorder="1" applyAlignment="1">
      <alignment horizontal="center" vertical="center"/>
    </xf>
    <xf numFmtId="38" fontId="10" fillId="0" borderId="15" xfId="3" applyFont="1" applyFill="1" applyBorder="1" applyAlignment="1">
      <alignment vertical="center"/>
    </xf>
    <xf numFmtId="38" fontId="10" fillId="0" borderId="22" xfId="3" applyFont="1" applyBorder="1" applyAlignment="1">
      <alignment vertical="center"/>
    </xf>
    <xf numFmtId="38" fontId="10" fillId="0" borderId="22" xfId="3" applyFont="1" applyFill="1" applyBorder="1" applyAlignment="1">
      <alignment vertical="center"/>
    </xf>
    <xf numFmtId="37" fontId="7" fillId="0" borderId="0" xfId="2" applyNumberFormat="1" applyFont="1" applyAlignment="1">
      <alignment horizontal="right" vertical="top"/>
    </xf>
    <xf numFmtId="38" fontId="9" fillId="0" borderId="0" xfId="3" applyFont="1" applyFill="1" applyAlignment="1">
      <alignment vertical="center"/>
    </xf>
    <xf numFmtId="177" fontId="10" fillId="0" borderId="0" xfId="3" applyNumberFormat="1" applyFont="1" applyFill="1" applyBorder="1" applyAlignment="1">
      <alignment vertical="center"/>
    </xf>
    <xf numFmtId="49" fontId="10" fillId="0" borderId="0" xfId="3" applyNumberFormat="1" applyFont="1" applyFill="1" applyBorder="1" applyAlignment="1">
      <alignment horizontal="right"/>
    </xf>
    <xf numFmtId="0" fontId="10" fillId="0" borderId="6" xfId="2" applyFont="1" applyBorder="1" applyAlignment="1">
      <alignment vertical="center"/>
    </xf>
    <xf numFmtId="38" fontId="10" fillId="0" borderId="2" xfId="3" applyFont="1" applyFill="1" applyBorder="1" applyAlignment="1">
      <alignment horizontal="center" vertical="center"/>
    </xf>
    <xf numFmtId="38" fontId="10" fillId="0" borderId="23" xfId="3" applyFont="1" applyFill="1" applyBorder="1" applyAlignment="1">
      <alignment horizontal="center" vertical="center"/>
    </xf>
    <xf numFmtId="38" fontId="10" fillId="0" borderId="3" xfId="3" applyFont="1" applyFill="1" applyBorder="1" applyAlignment="1">
      <alignment horizontal="center" vertical="center"/>
    </xf>
    <xf numFmtId="0" fontId="11" fillId="0" borderId="24" xfId="2" applyFont="1" applyBorder="1" applyAlignment="1" applyProtection="1">
      <alignment horizontal="distributed" vertical="center"/>
      <protection locked="0"/>
    </xf>
    <xf numFmtId="38" fontId="10" fillId="0" borderId="17" xfId="3" applyFont="1" applyFill="1" applyBorder="1" applyAlignment="1">
      <alignment horizontal="center" vertical="center"/>
    </xf>
    <xf numFmtId="38" fontId="10" fillId="0" borderId="10" xfId="3" applyFont="1" applyFill="1" applyBorder="1" applyAlignment="1">
      <alignment horizontal="center" vertical="center"/>
    </xf>
    <xf numFmtId="38" fontId="10" fillId="0" borderId="11" xfId="3" applyFont="1" applyFill="1" applyBorder="1" applyAlignment="1">
      <alignment horizontal="center" vertical="center"/>
    </xf>
    <xf numFmtId="38" fontId="10" fillId="0" borderId="0" xfId="3" applyFont="1" applyFill="1" applyAlignment="1">
      <alignment vertical="top"/>
    </xf>
    <xf numFmtId="38" fontId="15" fillId="0" borderId="0" xfId="3" applyFont="1" applyFill="1" applyAlignment="1">
      <alignment vertical="top"/>
    </xf>
    <xf numFmtId="38" fontId="10" fillId="0" borderId="0" xfId="3" applyFont="1" applyFill="1" applyBorder="1" applyAlignment="1">
      <alignment horizontal="center" vertical="center"/>
    </xf>
    <xf numFmtId="38" fontId="10" fillId="0" borderId="25" xfId="3" applyFont="1" applyFill="1" applyBorder="1" applyAlignment="1">
      <alignment horizontal="left" vertical="center"/>
    </xf>
    <xf numFmtId="38" fontId="10" fillId="0" borderId="0" xfId="3" applyFont="1" applyFill="1" applyBorder="1" applyAlignment="1">
      <alignment horizontal="left" vertical="center"/>
    </xf>
    <xf numFmtId="38" fontId="10" fillId="0" borderId="12" xfId="3" applyFont="1" applyFill="1" applyBorder="1" applyAlignment="1">
      <alignment horizontal="right" vertical="center"/>
    </xf>
    <xf numFmtId="38" fontId="10" fillId="0" borderId="0" xfId="3" applyFont="1" applyFill="1" applyBorder="1" applyAlignment="1">
      <alignment horizontal="right" vertical="center"/>
    </xf>
    <xf numFmtId="38" fontId="10" fillId="0" borderId="25" xfId="3" applyFont="1" applyFill="1" applyBorder="1" applyAlignment="1">
      <alignment horizontal="left" vertical="center"/>
    </xf>
    <xf numFmtId="38" fontId="10" fillId="0" borderId="0" xfId="3" applyFont="1" applyFill="1" applyBorder="1" applyAlignment="1">
      <alignment horizontal="left" vertical="center"/>
    </xf>
    <xf numFmtId="0" fontId="10" fillId="0" borderId="26" xfId="2" applyFont="1" applyBorder="1" applyAlignment="1">
      <alignment vertical="center"/>
    </xf>
    <xf numFmtId="0" fontId="10" fillId="2" borderId="26" xfId="2" applyFont="1" applyFill="1" applyBorder="1" applyAlignment="1">
      <alignment vertical="center"/>
    </xf>
    <xf numFmtId="38" fontId="10" fillId="0" borderId="0" xfId="3" applyFont="1" applyFill="1" applyBorder="1" applyAlignment="1">
      <alignment horizontal="right" vertical="center"/>
    </xf>
    <xf numFmtId="0" fontId="10" fillId="0" borderId="0" xfId="2" applyFont="1" applyAlignment="1">
      <alignment vertical="top"/>
    </xf>
    <xf numFmtId="0" fontId="10" fillId="0" borderId="14" xfId="2" applyFont="1" applyBorder="1" applyAlignment="1">
      <alignment horizontal="right" vertical="top"/>
    </xf>
    <xf numFmtId="0" fontId="6" fillId="0" borderId="14" xfId="2" applyBorder="1" applyAlignment="1">
      <alignment horizontal="right" vertical="top"/>
    </xf>
    <xf numFmtId="0" fontId="16" fillId="0" borderId="0" xfId="5">
      <alignment vertical="center"/>
    </xf>
    <xf numFmtId="38" fontId="10" fillId="0" borderId="1" xfId="3" applyFont="1" applyFill="1" applyBorder="1" applyAlignment="1">
      <alignment horizontal="center" vertical="center"/>
    </xf>
    <xf numFmtId="38" fontId="10" fillId="0" borderId="7" xfId="3" applyFont="1" applyFill="1" applyBorder="1" applyAlignment="1">
      <alignment horizontal="center" vertical="center"/>
    </xf>
    <xf numFmtId="38" fontId="10" fillId="0" borderId="13" xfId="3" applyFont="1" applyFill="1" applyBorder="1" applyAlignment="1">
      <alignment horizontal="right" vertical="center"/>
    </xf>
    <xf numFmtId="38" fontId="10" fillId="0" borderId="1" xfId="3" applyFont="1" applyFill="1" applyBorder="1" applyAlignment="1">
      <alignment horizontal="right" vertical="center"/>
    </xf>
    <xf numFmtId="38" fontId="10" fillId="0" borderId="0" xfId="3" applyFont="1" applyFill="1" applyBorder="1" applyAlignment="1"/>
    <xf numFmtId="38" fontId="10" fillId="0" borderId="0" xfId="3" applyFont="1" applyFill="1" applyBorder="1" applyAlignment="1">
      <alignment vertical="top"/>
    </xf>
    <xf numFmtId="0" fontId="10" fillId="0" borderId="1" xfId="2" applyFont="1" applyBorder="1"/>
    <xf numFmtId="0" fontId="10" fillId="0" borderId="5" xfId="6" applyFont="1" applyBorder="1" applyAlignment="1">
      <alignment horizontal="center" vertical="center"/>
    </xf>
    <xf numFmtId="0" fontId="10" fillId="0" borderId="5" xfId="6" applyFont="1" applyBorder="1" applyAlignment="1">
      <alignment horizontal="center" vertical="center" wrapText="1"/>
    </xf>
    <xf numFmtId="0" fontId="14" fillId="0" borderId="5" xfId="6" applyFont="1" applyBorder="1" applyAlignment="1">
      <alignment horizontal="center" vertical="center" wrapText="1"/>
    </xf>
    <xf numFmtId="0" fontId="10" fillId="0" borderId="16" xfId="6" applyFont="1" applyBorder="1" applyAlignment="1">
      <alignment horizontal="center" vertical="center" wrapText="1"/>
    </xf>
    <xf numFmtId="0" fontId="10" fillId="0" borderId="20" xfId="6" applyFont="1" applyBorder="1" applyAlignment="1">
      <alignment horizontal="center" vertical="center"/>
    </xf>
    <xf numFmtId="0" fontId="10" fillId="0" borderId="20" xfId="6" applyFont="1" applyBorder="1" applyAlignment="1">
      <alignment horizontal="center" vertical="center" wrapText="1"/>
    </xf>
    <xf numFmtId="0" fontId="14" fillId="0" borderId="20" xfId="6" applyFont="1" applyBorder="1" applyAlignment="1">
      <alignment horizontal="center" vertical="center" wrapText="1"/>
    </xf>
    <xf numFmtId="0" fontId="10" fillId="0" borderId="12" xfId="6" applyFont="1" applyBorder="1" applyAlignment="1">
      <alignment horizontal="center" vertical="center" wrapText="1"/>
    </xf>
    <xf numFmtId="0" fontId="10" fillId="0" borderId="9" xfId="6" applyFont="1" applyBorder="1" applyAlignment="1">
      <alignment horizontal="center" vertical="center"/>
    </xf>
    <xf numFmtId="0" fontId="10" fillId="0" borderId="9" xfId="6" applyFont="1" applyBorder="1" applyAlignment="1">
      <alignment horizontal="center" vertical="center" wrapText="1"/>
    </xf>
    <xf numFmtId="0" fontId="14" fillId="0" borderId="9" xfId="6" applyFont="1" applyBorder="1" applyAlignment="1">
      <alignment horizontal="center" vertical="center" wrapText="1"/>
    </xf>
    <xf numFmtId="0" fontId="10" fillId="0" borderId="18" xfId="6" applyFont="1" applyBorder="1" applyAlignment="1">
      <alignment horizontal="center" vertical="center" wrapText="1"/>
    </xf>
    <xf numFmtId="0" fontId="10" fillId="0" borderId="27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41" fontId="10" fillId="0" borderId="12" xfId="6" applyNumberFormat="1" applyFont="1" applyBorder="1" applyAlignment="1">
      <alignment horizontal="right" vertical="center"/>
    </xf>
    <xf numFmtId="41" fontId="10" fillId="0" borderId="0" xfId="6" applyNumberFormat="1" applyFont="1" applyAlignment="1">
      <alignment horizontal="right" vertical="center"/>
    </xf>
    <xf numFmtId="176" fontId="10" fillId="0" borderId="0" xfId="6" applyNumberFormat="1" applyFont="1" applyAlignment="1">
      <alignment horizontal="right" vertical="center"/>
    </xf>
    <xf numFmtId="41" fontId="10" fillId="0" borderId="13" xfId="6" applyNumberFormat="1" applyFont="1" applyBorder="1" applyAlignment="1">
      <alignment horizontal="right" vertical="center"/>
    </xf>
    <xf numFmtId="41" fontId="10" fillId="0" borderId="1" xfId="6" applyNumberFormat="1" applyFont="1" applyBorder="1" applyAlignment="1">
      <alignment horizontal="right" vertical="center"/>
    </xf>
    <xf numFmtId="176" fontId="10" fillId="0" borderId="1" xfId="6" applyNumberFormat="1" applyFont="1" applyBorder="1" applyAlignment="1">
      <alignment horizontal="right" vertical="center"/>
    </xf>
    <xf numFmtId="0" fontId="10" fillId="0" borderId="15" xfId="2" applyFont="1" applyBorder="1" applyAlignment="1">
      <alignment horizontal="right" vertical="center"/>
    </xf>
    <xf numFmtId="0" fontId="10" fillId="0" borderId="15" xfId="2" applyFont="1" applyBorder="1" applyAlignment="1">
      <alignment horizontal="center" vertical="center"/>
    </xf>
    <xf numFmtId="38" fontId="10" fillId="0" borderId="15" xfId="1" applyFont="1" applyFill="1" applyBorder="1" applyAlignment="1">
      <alignment horizontal="right" vertical="center"/>
    </xf>
    <xf numFmtId="38" fontId="10" fillId="0" borderId="15" xfId="3" applyFont="1" applyFill="1" applyBorder="1" applyAlignment="1">
      <alignment horizontal="right" vertical="center"/>
    </xf>
    <xf numFmtId="38" fontId="10" fillId="2" borderId="15" xfId="3" applyFont="1" applyFill="1" applyBorder="1" applyAlignment="1">
      <alignment horizontal="right" vertical="center"/>
    </xf>
    <xf numFmtId="38" fontId="9" fillId="0" borderId="0" xfId="3" applyFont="1" applyAlignment="1">
      <alignment vertical="center"/>
    </xf>
    <xf numFmtId="0" fontId="10" fillId="0" borderId="3" xfId="2" applyFont="1" applyBorder="1" applyAlignment="1">
      <alignment horizontal="center" vertical="center"/>
    </xf>
    <xf numFmtId="37" fontId="10" fillId="0" borderId="14" xfId="2" applyNumberFormat="1" applyFont="1" applyBorder="1" applyAlignment="1">
      <alignment horizontal="right" vertical="center"/>
    </xf>
    <xf numFmtId="38" fontId="10" fillId="0" borderId="10" xfId="3" applyFont="1" applyFill="1" applyBorder="1" applyAlignment="1">
      <alignment horizontal="center" vertical="center"/>
    </xf>
    <xf numFmtId="178" fontId="10" fillId="0" borderId="12" xfId="3" applyNumberFormat="1" applyFont="1" applyFill="1" applyBorder="1" applyAlignment="1">
      <alignment vertical="center"/>
    </xf>
    <xf numFmtId="178" fontId="10" fillId="0" borderId="0" xfId="3" applyNumberFormat="1" applyFont="1" applyFill="1" applyBorder="1" applyAlignment="1">
      <alignment horizontal="right" vertical="center"/>
    </xf>
    <xf numFmtId="178" fontId="10" fillId="0" borderId="0" xfId="3" applyNumberFormat="1" applyFont="1" applyFill="1" applyBorder="1" applyAlignment="1">
      <alignment vertical="center"/>
    </xf>
    <xf numFmtId="38" fontId="17" fillId="0" borderId="0" xfId="3" applyFont="1" applyFill="1" applyBorder="1" applyAlignment="1">
      <alignment horizontal="left" vertical="center"/>
    </xf>
    <xf numFmtId="38" fontId="10" fillId="0" borderId="19" xfId="3" applyFont="1" applyFill="1" applyBorder="1" applyAlignment="1">
      <alignment horizontal="left" vertical="center"/>
    </xf>
    <xf numFmtId="38" fontId="12" fillId="0" borderId="1" xfId="3" applyFont="1" applyFill="1" applyBorder="1" applyAlignment="1">
      <alignment horizontal="center" vertical="center"/>
    </xf>
    <xf numFmtId="178" fontId="12" fillId="0" borderId="13" xfId="3" applyNumberFormat="1" applyFont="1" applyFill="1" applyBorder="1" applyAlignment="1">
      <alignment vertical="center"/>
    </xf>
    <xf numFmtId="178" fontId="12" fillId="0" borderId="1" xfId="3" applyNumberFormat="1" applyFont="1" applyFill="1" applyBorder="1" applyAlignment="1">
      <alignment vertical="center"/>
    </xf>
    <xf numFmtId="0" fontId="10" fillId="0" borderId="15" xfId="2" applyFont="1" applyBorder="1" applyAlignment="1">
      <alignment vertical="center"/>
    </xf>
    <xf numFmtId="37" fontId="10" fillId="0" borderId="15" xfId="2" applyNumberFormat="1" applyFont="1" applyBorder="1" applyAlignment="1">
      <alignment vertical="center"/>
    </xf>
    <xf numFmtId="0" fontId="10" fillId="0" borderId="23" xfId="2" applyFont="1" applyBorder="1" applyAlignment="1">
      <alignment horizontal="center" vertical="center"/>
    </xf>
    <xf numFmtId="0" fontId="10" fillId="0" borderId="23" xfId="2" applyFont="1" applyBorder="1" applyAlignment="1">
      <alignment horizontal="right" vertical="center"/>
    </xf>
    <xf numFmtId="0" fontId="10" fillId="0" borderId="3" xfId="2" applyFont="1" applyBorder="1" applyAlignment="1">
      <alignment horizontal="right" vertical="center"/>
    </xf>
    <xf numFmtId="0" fontId="10" fillId="0" borderId="10" xfId="2" applyFont="1" applyBorder="1" applyAlignment="1">
      <alignment horizontal="center" vertical="center"/>
    </xf>
    <xf numFmtId="0" fontId="10" fillId="0" borderId="10" xfId="2" applyFont="1" applyBorder="1" applyAlignment="1">
      <alignment horizontal="right" vertical="center"/>
    </xf>
    <xf numFmtId="0" fontId="10" fillId="0" borderId="11" xfId="2" applyFont="1" applyBorder="1" applyAlignment="1">
      <alignment horizontal="right" vertical="center"/>
    </xf>
    <xf numFmtId="38" fontId="10" fillId="0" borderId="12" xfId="1" applyFont="1" applyFill="1" applyBorder="1" applyAlignment="1">
      <alignment horizontal="center" vertical="center"/>
    </xf>
    <xf numFmtId="38" fontId="10" fillId="0" borderId="0" xfId="1" applyFont="1" applyFill="1" applyBorder="1" applyAlignment="1">
      <alignment horizontal="center" vertical="center"/>
    </xf>
    <xf numFmtId="38" fontId="10" fillId="0" borderId="13" xfId="1" applyFont="1" applyFill="1" applyBorder="1" applyAlignment="1">
      <alignment horizontal="center" vertical="center"/>
    </xf>
    <xf numFmtId="38" fontId="10" fillId="0" borderId="1" xfId="1" applyFont="1" applyFill="1" applyBorder="1" applyAlignment="1">
      <alignment horizontal="center" vertical="center"/>
    </xf>
    <xf numFmtId="0" fontId="10" fillId="0" borderId="0" xfId="2" applyFont="1" applyAlignment="1">
      <alignment horizontal="right" vertical="center"/>
    </xf>
    <xf numFmtId="0" fontId="10" fillId="0" borderId="6" xfId="2" applyFont="1" applyBorder="1" applyAlignment="1">
      <alignment horizontal="center" vertical="center"/>
    </xf>
    <xf numFmtId="38" fontId="10" fillId="0" borderId="29" xfId="3" applyFont="1" applyFill="1" applyBorder="1" applyAlignment="1">
      <alignment horizontal="center" vertical="center"/>
    </xf>
    <xf numFmtId="38" fontId="10" fillId="0" borderId="27" xfId="3" applyFont="1" applyFill="1" applyBorder="1" applyAlignment="1">
      <alignment horizontal="center" vertical="center"/>
    </xf>
    <xf numFmtId="38" fontId="10" fillId="0" borderId="12" xfId="3" applyFont="1" applyFill="1" applyBorder="1" applyAlignment="1">
      <alignment horizontal="center" vertical="center"/>
    </xf>
    <xf numFmtId="38" fontId="10" fillId="0" borderId="0" xfId="3" applyFont="1" applyFill="1" applyBorder="1" applyAlignment="1">
      <alignment horizontal="center" vertical="center"/>
    </xf>
    <xf numFmtId="38" fontId="10" fillId="0" borderId="0" xfId="2" applyNumberFormat="1" applyFont="1" applyAlignment="1">
      <alignment vertical="center"/>
    </xf>
    <xf numFmtId="38" fontId="10" fillId="0" borderId="13" xfId="3" applyFont="1" applyFill="1" applyBorder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10" fillId="0" borderId="0" xfId="2" applyFont="1" applyAlignment="1">
      <alignment horizontal="right" vertical="top"/>
    </xf>
    <xf numFmtId="179" fontId="12" fillId="0" borderId="0" xfId="2" applyNumberFormat="1" applyFont="1" applyAlignment="1">
      <alignment vertical="center"/>
    </xf>
    <xf numFmtId="179" fontId="10" fillId="0" borderId="0" xfId="2" applyNumberFormat="1" applyFont="1" applyAlignment="1">
      <alignment horizontal="right" vertical="center"/>
    </xf>
    <xf numFmtId="0" fontId="10" fillId="0" borderId="11" xfId="2" applyFont="1" applyBorder="1" applyAlignment="1">
      <alignment horizontal="center"/>
    </xf>
    <xf numFmtId="0" fontId="10" fillId="0" borderId="17" xfId="2" applyFont="1" applyBorder="1" applyAlignment="1">
      <alignment horizontal="center"/>
    </xf>
    <xf numFmtId="179" fontId="10" fillId="0" borderId="11" xfId="2" applyNumberFormat="1" applyFont="1" applyBorder="1" applyAlignment="1">
      <alignment horizontal="center"/>
    </xf>
    <xf numFmtId="179" fontId="10" fillId="0" borderId="30" xfId="2" applyNumberFormat="1" applyFont="1" applyBorder="1" applyAlignment="1">
      <alignment horizontal="center"/>
    </xf>
    <xf numFmtId="0" fontId="10" fillId="0" borderId="0" xfId="2" applyFont="1" applyAlignment="1">
      <alignment horizontal="center"/>
    </xf>
    <xf numFmtId="179" fontId="10" fillId="0" borderId="0" xfId="2" applyNumberFormat="1" applyFont="1" applyAlignment="1">
      <alignment horizontal="center"/>
    </xf>
    <xf numFmtId="0" fontId="10" fillId="0" borderId="27" xfId="2" applyFont="1" applyBorder="1" applyAlignment="1">
      <alignment horizontal="left"/>
    </xf>
    <xf numFmtId="38" fontId="10" fillId="0" borderId="29" xfId="7" applyFont="1" applyFill="1" applyBorder="1" applyAlignment="1">
      <alignment horizontal="right" vertical="center"/>
    </xf>
    <xf numFmtId="38" fontId="10" fillId="0" borderId="27" xfId="7" applyFont="1" applyFill="1" applyBorder="1" applyAlignment="1">
      <alignment horizontal="right" vertical="center"/>
    </xf>
    <xf numFmtId="178" fontId="10" fillId="0" borderId="29" xfId="7" applyNumberFormat="1" applyFont="1" applyFill="1" applyBorder="1" applyAlignment="1">
      <alignment horizontal="right" vertical="center"/>
    </xf>
    <xf numFmtId="178" fontId="10" fillId="0" borderId="27" xfId="7" applyNumberFormat="1" applyFont="1" applyFill="1" applyBorder="1" applyAlignment="1">
      <alignment horizontal="right" vertical="center"/>
    </xf>
    <xf numFmtId="180" fontId="10" fillId="0" borderId="0" xfId="2" applyNumberFormat="1" applyFont="1" applyAlignment="1">
      <alignment horizontal="right" vertical="center" shrinkToFit="1"/>
    </xf>
    <xf numFmtId="0" fontId="10" fillId="0" borderId="0" xfId="2" applyFont="1" applyAlignment="1">
      <alignment horizontal="left"/>
    </xf>
    <xf numFmtId="38" fontId="10" fillId="0" borderId="12" xfId="7" applyFont="1" applyFill="1" applyBorder="1" applyAlignment="1">
      <alignment horizontal="right" vertical="center"/>
    </xf>
    <xf numFmtId="38" fontId="10" fillId="0" borderId="0" xfId="7" applyFont="1" applyFill="1" applyBorder="1" applyAlignment="1">
      <alignment horizontal="right" vertical="center"/>
    </xf>
    <xf numFmtId="178" fontId="10" fillId="0" borderId="12" xfId="7" applyNumberFormat="1" applyFont="1" applyFill="1" applyBorder="1" applyAlignment="1">
      <alignment horizontal="right" vertical="center"/>
    </xf>
    <xf numFmtId="178" fontId="10" fillId="0" borderId="0" xfId="7" applyNumberFormat="1" applyFont="1" applyFill="1" applyBorder="1" applyAlignment="1">
      <alignment horizontal="right" vertical="center"/>
    </xf>
    <xf numFmtId="0" fontId="19" fillId="0" borderId="0" xfId="2" applyFont="1" applyAlignment="1">
      <alignment horizontal="left"/>
    </xf>
    <xf numFmtId="0" fontId="10" fillId="0" borderId="19" xfId="2" applyFont="1" applyBorder="1" applyAlignment="1">
      <alignment horizontal="left"/>
    </xf>
    <xf numFmtId="180" fontId="20" fillId="0" borderId="0" xfId="2" applyNumberFormat="1" applyFont="1" applyAlignment="1">
      <alignment horizontal="right" vertical="center" shrinkToFit="1"/>
    </xf>
    <xf numFmtId="180" fontId="10" fillId="0" borderId="0" xfId="2" applyNumberFormat="1" applyFont="1" applyAlignment="1">
      <alignment horizontal="right" vertical="center" shrinkToFit="1"/>
    </xf>
    <xf numFmtId="180" fontId="10" fillId="2" borderId="0" xfId="2" applyNumberFormat="1" applyFont="1" applyFill="1" applyAlignment="1">
      <alignment horizontal="right" vertical="center" shrinkToFit="1"/>
    </xf>
    <xf numFmtId="0" fontId="10" fillId="0" borderId="0" xfId="2" applyFont="1" applyAlignment="1">
      <alignment horizontal="left"/>
    </xf>
    <xf numFmtId="180" fontId="10" fillId="0" borderId="0" xfId="2" applyNumberFormat="1" applyFont="1" applyAlignment="1">
      <alignment vertical="center" shrinkToFit="1"/>
    </xf>
    <xf numFmtId="0" fontId="10" fillId="0" borderId="1" xfId="2" applyFont="1" applyBorder="1" applyAlignment="1">
      <alignment horizontal="left"/>
    </xf>
    <xf numFmtId="38" fontId="10" fillId="0" borderId="13" xfId="7" applyFont="1" applyFill="1" applyBorder="1" applyAlignment="1">
      <alignment horizontal="right" vertical="center"/>
    </xf>
    <xf numFmtId="38" fontId="10" fillId="0" borderId="1" xfId="7" applyFont="1" applyFill="1" applyBorder="1" applyAlignment="1">
      <alignment horizontal="right" vertical="center"/>
    </xf>
    <xf numFmtId="178" fontId="10" fillId="0" borderId="13" xfId="7" applyNumberFormat="1" applyFont="1" applyFill="1" applyBorder="1" applyAlignment="1">
      <alignment horizontal="right" vertical="center"/>
    </xf>
    <xf numFmtId="178" fontId="10" fillId="0" borderId="1" xfId="7" applyNumberFormat="1" applyFont="1" applyFill="1" applyBorder="1" applyAlignment="1">
      <alignment horizontal="right" vertical="center"/>
    </xf>
    <xf numFmtId="179" fontId="10" fillId="0" borderId="0" xfId="2" applyNumberFormat="1" applyFont="1"/>
    <xf numFmtId="179" fontId="10" fillId="0" borderId="0" xfId="2" applyNumberFormat="1" applyFont="1" applyAlignment="1">
      <alignment horizontal="right" vertical="top"/>
    </xf>
    <xf numFmtId="0" fontId="7" fillId="0" borderId="0" xfId="8" applyFont="1" applyAlignment="1">
      <alignment vertical="top"/>
    </xf>
    <xf numFmtId="0" fontId="10" fillId="0" borderId="0" xfId="8" applyFont="1">
      <alignment vertical="center"/>
    </xf>
    <xf numFmtId="0" fontId="9" fillId="0" borderId="0" xfId="8" applyFont="1">
      <alignment vertical="center"/>
    </xf>
    <xf numFmtId="0" fontId="10" fillId="0" borderId="0" xfId="8" applyFont="1" applyAlignment="1">
      <alignment horizontal="right"/>
    </xf>
    <xf numFmtId="0" fontId="9" fillId="0" borderId="1" xfId="8" applyFont="1" applyBorder="1">
      <alignment vertical="center"/>
    </xf>
    <xf numFmtId="0" fontId="10" fillId="0" borderId="1" xfId="8" applyFont="1" applyBorder="1">
      <alignment vertical="center"/>
    </xf>
    <xf numFmtId="0" fontId="10" fillId="0" borderId="1" xfId="8" applyFont="1" applyBorder="1" applyAlignment="1">
      <alignment horizontal="right"/>
    </xf>
    <xf numFmtId="0" fontId="10" fillId="0" borderId="6" xfId="8" applyFont="1" applyBorder="1" applyAlignment="1">
      <alignment horizontal="center" vertical="center"/>
    </xf>
    <xf numFmtId="0" fontId="10" fillId="0" borderId="23" xfId="8" applyFont="1" applyBorder="1" applyAlignment="1">
      <alignment horizontal="center" vertical="center"/>
    </xf>
    <xf numFmtId="0" fontId="10" fillId="0" borderId="23" xfId="8" applyFont="1" applyBorder="1" applyAlignment="1">
      <alignment horizontal="center" vertical="center" wrapText="1"/>
    </xf>
    <xf numFmtId="0" fontId="10" fillId="0" borderId="3" xfId="8" applyFont="1" applyBorder="1" applyAlignment="1">
      <alignment horizontal="center" vertical="center"/>
    </xf>
    <xf numFmtId="0" fontId="10" fillId="0" borderId="0" xfId="8" applyFont="1" applyAlignment="1">
      <alignment horizontal="center" vertical="center" wrapText="1"/>
    </xf>
    <xf numFmtId="178" fontId="10" fillId="0" borderId="12" xfId="8" applyNumberFormat="1" applyFont="1" applyBorder="1" applyAlignment="1">
      <alignment horizontal="right" vertical="center"/>
    </xf>
    <xf numFmtId="178" fontId="10" fillId="0" borderId="0" xfId="8" applyNumberFormat="1" applyFont="1" applyAlignment="1">
      <alignment horizontal="right" vertical="center"/>
    </xf>
    <xf numFmtId="178" fontId="10" fillId="0" borderId="0" xfId="8" applyNumberFormat="1" applyFont="1" applyAlignment="1">
      <alignment horizontal="right" vertical="center" wrapText="1"/>
    </xf>
    <xf numFmtId="0" fontId="12" fillId="0" borderId="1" xfId="8" applyFont="1" applyBorder="1" applyAlignment="1">
      <alignment horizontal="center" vertical="center"/>
    </xf>
    <xf numFmtId="178" fontId="12" fillId="0" borderId="13" xfId="8" applyNumberFormat="1" applyFont="1" applyBorder="1" applyAlignment="1">
      <alignment horizontal="right" vertical="center"/>
    </xf>
    <xf numFmtId="0" fontId="12" fillId="0" borderId="1" xfId="8" applyFont="1" applyBorder="1" applyAlignment="1">
      <alignment horizontal="right" vertical="center"/>
    </xf>
    <xf numFmtId="0" fontId="10" fillId="0" borderId="6" xfId="8" applyFont="1" applyBorder="1" applyAlignment="1">
      <alignment horizontal="center" vertical="center"/>
    </xf>
    <xf numFmtId="0" fontId="10" fillId="0" borderId="23" xfId="8" applyFont="1" applyBorder="1" applyAlignment="1">
      <alignment horizontal="center" vertical="center"/>
    </xf>
    <xf numFmtId="0" fontId="10" fillId="0" borderId="23" xfId="8" applyFont="1" applyBorder="1" applyAlignment="1">
      <alignment horizontal="center" vertical="center" wrapText="1"/>
    </xf>
    <xf numFmtId="0" fontId="10" fillId="0" borderId="3" xfId="8" applyFont="1" applyBorder="1" applyAlignment="1">
      <alignment horizontal="center" vertical="center"/>
    </xf>
    <xf numFmtId="0" fontId="10" fillId="0" borderId="30" xfId="8" applyFont="1" applyBorder="1" applyAlignment="1">
      <alignment horizontal="center" vertical="center"/>
    </xf>
    <xf numFmtId="0" fontId="10" fillId="0" borderId="10" xfId="8" applyFont="1" applyBorder="1" applyAlignment="1">
      <alignment horizontal="center" vertical="center"/>
    </xf>
    <xf numFmtId="0" fontId="10" fillId="0" borderId="10" xfId="8" applyFont="1" applyBorder="1" applyAlignment="1">
      <alignment horizontal="center" vertical="center" wrapText="1"/>
    </xf>
    <xf numFmtId="0" fontId="10" fillId="0" borderId="10" xfId="8" applyFont="1" applyBorder="1" applyAlignment="1">
      <alignment horizontal="center" vertical="center"/>
    </xf>
    <xf numFmtId="0" fontId="10" fillId="0" borderId="11" xfId="8" applyFont="1" applyBorder="1" applyAlignment="1">
      <alignment horizontal="center" vertical="center"/>
    </xf>
    <xf numFmtId="178" fontId="10" fillId="0" borderId="0" xfId="8" applyNumberFormat="1" applyFont="1">
      <alignment vertical="center"/>
    </xf>
    <xf numFmtId="178" fontId="12" fillId="0" borderId="1" xfId="8" applyNumberFormat="1" applyFont="1" applyBorder="1" applyAlignment="1">
      <alignment horizontal="right" vertical="center"/>
    </xf>
    <xf numFmtId="0" fontId="10" fillId="0" borderId="0" xfId="8" applyFont="1" applyAlignment="1">
      <alignment horizontal="right" vertical="center"/>
    </xf>
    <xf numFmtId="0" fontId="7" fillId="0" borderId="0" xfId="8" applyFont="1" applyAlignment="1">
      <alignment horizontal="right" vertical="top"/>
    </xf>
    <xf numFmtId="58" fontId="10" fillId="0" borderId="1" xfId="8" applyNumberFormat="1" applyFont="1" applyBorder="1" applyAlignment="1">
      <alignment horizontal="right" vertical="center"/>
    </xf>
    <xf numFmtId="0" fontId="10" fillId="0" borderId="2" xfId="8" applyFont="1" applyBorder="1" applyAlignment="1">
      <alignment horizontal="center" vertical="center"/>
    </xf>
    <xf numFmtId="6" fontId="10" fillId="0" borderId="23" xfId="9" applyFont="1" applyFill="1" applyBorder="1" applyAlignment="1">
      <alignment horizontal="center" vertical="center"/>
    </xf>
    <xf numFmtId="0" fontId="10" fillId="0" borderId="0" xfId="8" applyFont="1" applyAlignment="1">
      <alignment horizontal="center" vertical="center"/>
    </xf>
    <xf numFmtId="0" fontId="10" fillId="0" borderId="28" xfId="8" applyFont="1" applyBorder="1" applyAlignment="1">
      <alignment horizontal="center" vertical="center" textRotation="255"/>
    </xf>
    <xf numFmtId="0" fontId="10" fillId="0" borderId="31" xfId="8" applyFont="1" applyBorder="1" applyAlignment="1">
      <alignment horizontal="center" vertical="center" wrapText="1"/>
    </xf>
    <xf numFmtId="0" fontId="10" fillId="0" borderId="29" xfId="8" applyFont="1" applyBorder="1" applyAlignment="1">
      <alignment horizontal="justify" vertical="center"/>
    </xf>
    <xf numFmtId="0" fontId="10" fillId="0" borderId="0" xfId="8" applyFont="1" applyAlignment="1">
      <alignment horizontal="justify" vertical="center"/>
    </xf>
    <xf numFmtId="0" fontId="10" fillId="0" borderId="19" xfId="8" applyFont="1" applyBorder="1" applyAlignment="1">
      <alignment horizontal="center" vertical="center" textRotation="255"/>
    </xf>
    <xf numFmtId="0" fontId="10" fillId="0" borderId="20" xfId="8" applyFont="1" applyBorder="1" applyAlignment="1">
      <alignment horizontal="center" vertical="center" wrapText="1"/>
    </xf>
    <xf numFmtId="0" fontId="10" fillId="0" borderId="12" xfId="8" applyFont="1" applyBorder="1">
      <alignment vertical="center"/>
    </xf>
    <xf numFmtId="0" fontId="10" fillId="0" borderId="0" xfId="8" applyFont="1" applyAlignment="1">
      <alignment vertical="center" wrapText="1"/>
    </xf>
    <xf numFmtId="0" fontId="10" fillId="0" borderId="0" xfId="8" applyFont="1" applyAlignment="1">
      <alignment horizontal="center" vertical="center"/>
    </xf>
    <xf numFmtId="0" fontId="10" fillId="0" borderId="0" xfId="8" applyFont="1" applyAlignment="1">
      <alignment horizontal="left" vertical="center"/>
    </xf>
    <xf numFmtId="0" fontId="10" fillId="0" borderId="0" xfId="8" applyFont="1" applyAlignment="1">
      <alignment horizontal="left" vertical="center" wrapText="1"/>
    </xf>
    <xf numFmtId="0" fontId="10" fillId="0" borderId="12" xfId="8" applyFont="1" applyBorder="1" applyAlignment="1">
      <alignment horizontal="center" vertical="center" wrapText="1"/>
    </xf>
    <xf numFmtId="0" fontId="10" fillId="0" borderId="29" xfId="8" applyFont="1" applyBorder="1">
      <alignment vertical="center"/>
    </xf>
    <xf numFmtId="0" fontId="10" fillId="0" borderId="27" xfId="8" applyFont="1" applyBorder="1" applyAlignment="1">
      <alignment horizontal="center" vertical="center"/>
    </xf>
    <xf numFmtId="0" fontId="10" fillId="0" borderId="27" xfId="8" applyFont="1" applyBorder="1">
      <alignment vertical="center"/>
    </xf>
    <xf numFmtId="0" fontId="10" fillId="0" borderId="9" xfId="8" applyFont="1" applyBorder="1" applyAlignment="1">
      <alignment horizontal="center" vertical="center" wrapText="1"/>
    </xf>
    <xf numFmtId="0" fontId="10" fillId="0" borderId="18" xfId="8" applyFont="1" applyBorder="1">
      <alignment vertical="center"/>
    </xf>
    <xf numFmtId="0" fontId="10" fillId="0" borderId="21" xfId="8" applyFont="1" applyBorder="1" applyAlignment="1">
      <alignment horizontal="center" vertical="center"/>
    </xf>
    <xf numFmtId="0" fontId="10" fillId="0" borderId="21" xfId="8" applyFont="1" applyBorder="1" applyAlignment="1">
      <alignment horizontal="justify" vertical="center"/>
    </xf>
    <xf numFmtId="0" fontId="10" fillId="0" borderId="21" xfId="8" applyFont="1" applyBorder="1">
      <alignment vertical="center"/>
    </xf>
    <xf numFmtId="0" fontId="10" fillId="0" borderId="12" xfId="8" applyFont="1" applyBorder="1" applyAlignment="1">
      <alignment horizontal="justify" vertical="center"/>
    </xf>
    <xf numFmtId="0" fontId="10" fillId="0" borderId="8" xfId="8" applyFont="1" applyBorder="1" applyAlignment="1">
      <alignment horizontal="center" vertical="center" textRotation="255"/>
    </xf>
    <xf numFmtId="0" fontId="10" fillId="0" borderId="11" xfId="8" applyFont="1" applyBorder="1" applyAlignment="1">
      <alignment horizontal="center" vertical="center" wrapText="1"/>
    </xf>
    <xf numFmtId="0" fontId="10" fillId="0" borderId="11" xfId="8" applyFont="1" applyBorder="1" applyAlignment="1">
      <alignment horizontal="justify" vertical="center" wrapText="1"/>
    </xf>
    <xf numFmtId="0" fontId="10" fillId="0" borderId="27" xfId="8" applyFont="1" applyBorder="1" applyAlignment="1">
      <alignment horizontal="justify" vertical="center"/>
    </xf>
    <xf numFmtId="0" fontId="10" fillId="0" borderId="27" xfId="8" applyFont="1" applyBorder="1" applyAlignment="1">
      <alignment horizontal="center" vertical="center" wrapText="1"/>
    </xf>
    <xf numFmtId="0" fontId="10" fillId="0" borderId="28" xfId="8" applyFont="1" applyBorder="1" applyAlignment="1">
      <alignment horizontal="center" vertical="center" wrapText="1"/>
    </xf>
    <xf numFmtId="0" fontId="10" fillId="0" borderId="27" xfId="8" applyFont="1" applyBorder="1" applyAlignment="1">
      <alignment horizontal="left" vertical="center" wrapText="1"/>
    </xf>
    <xf numFmtId="0" fontId="10" fillId="0" borderId="21" xfId="8" applyFont="1" applyBorder="1" applyAlignment="1">
      <alignment horizontal="center" vertical="center" wrapText="1"/>
    </xf>
    <xf numFmtId="0" fontId="10" fillId="0" borderId="8" xfId="8" applyFont="1" applyBorder="1" applyAlignment="1">
      <alignment horizontal="center" vertical="center" wrapText="1"/>
    </xf>
    <xf numFmtId="0" fontId="10" fillId="0" borderId="29" xfId="8" applyFont="1" applyBorder="1" applyAlignment="1">
      <alignment horizontal="center" vertical="center"/>
    </xf>
    <xf numFmtId="9" fontId="10" fillId="0" borderId="0" xfId="10" applyFont="1" applyFill="1" applyBorder="1" applyAlignment="1">
      <alignment horizontal="left" vertical="center"/>
    </xf>
    <xf numFmtId="0" fontId="10" fillId="0" borderId="19" xfId="8" applyFont="1" applyBorder="1" applyAlignment="1">
      <alignment horizontal="center" vertical="center" wrapText="1"/>
    </xf>
    <xf numFmtId="0" fontId="10" fillId="0" borderId="27" xfId="8" applyFont="1" applyBorder="1" applyAlignment="1">
      <alignment vertical="top" wrapText="1"/>
    </xf>
    <xf numFmtId="0" fontId="10" fillId="0" borderId="27" xfId="8" applyFont="1" applyBorder="1" applyAlignment="1">
      <alignment vertical="center" wrapText="1"/>
    </xf>
    <xf numFmtId="0" fontId="10" fillId="0" borderId="0" xfId="8" applyFont="1" applyAlignment="1">
      <alignment horizontal="left" vertical="center" wrapText="1"/>
    </xf>
    <xf numFmtId="0" fontId="10" fillId="0" borderId="18" xfId="8" applyFont="1" applyBorder="1" applyAlignment="1">
      <alignment horizontal="center" vertical="center" wrapText="1"/>
    </xf>
    <xf numFmtId="0" fontId="10" fillId="0" borderId="12" xfId="8" applyFont="1" applyBorder="1" applyAlignment="1">
      <alignment horizontal="center" vertical="center"/>
    </xf>
    <xf numFmtId="0" fontId="10" fillId="0" borderId="31" xfId="8" applyFont="1" applyBorder="1" applyAlignment="1">
      <alignment horizontal="center" vertical="center"/>
    </xf>
    <xf numFmtId="0" fontId="10" fillId="0" borderId="7" xfId="8" applyFont="1" applyBorder="1" applyAlignment="1">
      <alignment horizontal="center" vertical="center" wrapText="1"/>
    </xf>
    <xf numFmtId="0" fontId="10" fillId="0" borderId="32" xfId="8" applyFont="1" applyBorder="1" applyAlignment="1">
      <alignment horizontal="center" vertical="center"/>
    </xf>
    <xf numFmtId="0" fontId="10" fillId="0" borderId="13" xfId="8" applyFont="1" applyBorder="1">
      <alignment vertical="center"/>
    </xf>
    <xf numFmtId="0" fontId="10" fillId="0" borderId="1" xfId="8" applyFont="1" applyBorder="1" applyAlignment="1">
      <alignment horizontal="center" vertical="center"/>
    </xf>
    <xf numFmtId="0" fontId="10" fillId="0" borderId="14" xfId="8" applyFont="1" applyBorder="1" applyAlignment="1">
      <alignment horizontal="center" vertical="center"/>
    </xf>
    <xf numFmtId="0" fontId="7" fillId="0" borderId="0" xfId="8" applyFont="1" applyAlignment="1">
      <alignment horizontal="left" vertical="top"/>
    </xf>
    <xf numFmtId="0" fontId="10" fillId="0" borderId="26" xfId="8" applyFont="1" applyBorder="1" applyAlignment="1">
      <alignment horizontal="left" vertical="center"/>
    </xf>
    <xf numFmtId="0" fontId="12" fillId="0" borderId="0" xfId="8" applyFont="1">
      <alignment vertical="center"/>
    </xf>
    <xf numFmtId="177" fontId="10" fillId="0" borderId="0" xfId="8" applyNumberFormat="1" applyFont="1" applyAlignment="1">
      <alignment horizontal="right"/>
    </xf>
    <xf numFmtId="177" fontId="10" fillId="0" borderId="1" xfId="8" applyNumberFormat="1" applyFont="1" applyBorder="1" applyAlignment="1">
      <alignment horizontal="right"/>
    </xf>
    <xf numFmtId="0" fontId="10" fillId="0" borderId="20" xfId="8" applyFont="1" applyBorder="1" applyAlignment="1">
      <alignment horizontal="center" vertical="center"/>
    </xf>
    <xf numFmtId="56" fontId="10" fillId="0" borderId="0" xfId="8" applyNumberFormat="1" applyFont="1">
      <alignment vertical="center"/>
    </xf>
    <xf numFmtId="0" fontId="10" fillId="0" borderId="0" xfId="8" applyFont="1" applyAlignment="1">
      <alignment horizontal="justify" vertical="top" wrapText="1"/>
    </xf>
    <xf numFmtId="0" fontId="10" fillId="0" borderId="0" xfId="8" applyFont="1" applyAlignment="1">
      <alignment horizontal="left" vertical="center"/>
    </xf>
    <xf numFmtId="0" fontId="10" fillId="0" borderId="20" xfId="8" applyFont="1" applyBorder="1" applyAlignment="1">
      <alignment horizontal="center" vertical="center"/>
    </xf>
    <xf numFmtId="0" fontId="10" fillId="0" borderId="9" xfId="8" applyFont="1" applyBorder="1" applyAlignment="1">
      <alignment horizontal="center" vertical="center"/>
    </xf>
    <xf numFmtId="0" fontId="10" fillId="0" borderId="21" xfId="8" applyFont="1" applyBorder="1" applyAlignment="1">
      <alignment horizontal="left" vertical="center"/>
    </xf>
    <xf numFmtId="0" fontId="10" fillId="0" borderId="7" xfId="8" applyFont="1" applyBorder="1" applyAlignment="1">
      <alignment horizontal="center" vertical="center" wrapText="1"/>
    </xf>
    <xf numFmtId="0" fontId="10" fillId="0" borderId="32" xfId="8" applyFont="1" applyBorder="1" applyAlignment="1">
      <alignment horizontal="center" vertical="center"/>
    </xf>
    <xf numFmtId="0" fontId="14" fillId="0" borderId="0" xfId="8" applyFont="1" applyAlignment="1">
      <alignment horizontal="left" vertical="top"/>
    </xf>
    <xf numFmtId="0" fontId="10" fillId="0" borderId="0" xfId="8" applyFont="1" applyAlignment="1">
      <alignment horizontal="center" vertical="center" wrapText="1"/>
    </xf>
    <xf numFmtId="0" fontId="10" fillId="3" borderId="0" xfId="8" quotePrefix="1" applyFont="1" applyFill="1">
      <alignment vertical="center"/>
    </xf>
    <xf numFmtId="0" fontId="10" fillId="3" borderId="0" xfId="8" applyFont="1" applyFill="1">
      <alignment vertical="center"/>
    </xf>
    <xf numFmtId="0" fontId="10" fillId="0" borderId="0" xfId="8" applyFont="1">
      <alignment vertical="center"/>
    </xf>
    <xf numFmtId="0" fontId="10" fillId="0" borderId="9" xfId="8" applyFont="1" applyBorder="1" applyAlignment="1">
      <alignment horizontal="center" vertical="center"/>
    </xf>
    <xf numFmtId="0" fontId="10" fillId="0" borderId="21" xfId="8" applyFont="1" applyBorder="1" applyAlignment="1">
      <alignment horizontal="center" vertical="center"/>
    </xf>
    <xf numFmtId="0" fontId="10" fillId="0" borderId="21" xfId="8" applyFont="1" applyBorder="1">
      <alignment vertical="center"/>
    </xf>
    <xf numFmtId="0" fontId="10" fillId="0" borderId="21" xfId="8" applyFont="1" applyBorder="1" applyAlignment="1">
      <alignment horizontal="left" vertical="center"/>
    </xf>
    <xf numFmtId="0" fontId="10" fillId="0" borderId="12" xfId="8" applyFont="1" applyBorder="1" applyAlignment="1">
      <alignment horizontal="left" vertical="center"/>
    </xf>
    <xf numFmtId="0" fontId="6" fillId="0" borderId="0" xfId="8" applyAlignment="1">
      <alignment horizontal="left" vertical="center"/>
    </xf>
    <xf numFmtId="0" fontId="10" fillId="0" borderId="18" xfId="8" applyFont="1" applyBorder="1" applyAlignment="1">
      <alignment horizontal="left" vertical="center"/>
    </xf>
    <xf numFmtId="0" fontId="10" fillId="0" borderId="21" xfId="8" applyFont="1" applyBorder="1" applyAlignment="1">
      <alignment horizontal="center" vertical="center" wrapText="1"/>
    </xf>
    <xf numFmtId="0" fontId="6" fillId="0" borderId="0" xfId="8" applyAlignment="1">
      <alignment horizontal="center" vertical="center"/>
    </xf>
    <xf numFmtId="0" fontId="10" fillId="0" borderId="12" xfId="8" applyFont="1" applyBorder="1" applyAlignment="1">
      <alignment vertical="center" wrapText="1"/>
    </xf>
    <xf numFmtId="0" fontId="10" fillId="0" borderId="1" xfId="8" applyFont="1" applyBorder="1" applyAlignment="1">
      <alignment horizontal="center" vertical="center" wrapText="1"/>
    </xf>
    <xf numFmtId="0" fontId="10" fillId="0" borderId="13" xfId="8" applyFont="1" applyBorder="1" applyAlignment="1">
      <alignment horizontal="justify" vertical="center"/>
    </xf>
    <xf numFmtId="0" fontId="10" fillId="0" borderId="11" xfId="8" applyFont="1" applyBorder="1" applyAlignment="1">
      <alignment horizontal="center" vertical="center" shrinkToFit="1"/>
    </xf>
    <xf numFmtId="0" fontId="10" fillId="0" borderId="11" xfId="8" applyFont="1" applyBorder="1">
      <alignment vertical="center"/>
    </xf>
    <xf numFmtId="0" fontId="10" fillId="0" borderId="30" xfId="8" applyFont="1" applyBorder="1">
      <alignment vertical="center"/>
    </xf>
    <xf numFmtId="0" fontId="10" fillId="0" borderId="30" xfId="8" applyFont="1" applyBorder="1" applyAlignment="1">
      <alignment vertical="center" wrapText="1"/>
    </xf>
    <xf numFmtId="0" fontId="19" fillId="0" borderId="0" xfId="8" applyFont="1" applyAlignment="1">
      <alignment horizontal="center" vertical="center"/>
    </xf>
    <xf numFmtId="0" fontId="10" fillId="0" borderId="31" xfId="8" applyFont="1" applyBorder="1" applyAlignment="1">
      <alignment horizontal="center" vertical="center" shrinkToFit="1"/>
    </xf>
    <xf numFmtId="0" fontId="10" fillId="0" borderId="20" xfId="8" applyFont="1" applyBorder="1" applyAlignment="1">
      <alignment horizontal="center" vertical="center" shrinkToFit="1"/>
    </xf>
    <xf numFmtId="0" fontId="10" fillId="0" borderId="32" xfId="8" applyFont="1" applyBorder="1" applyAlignment="1">
      <alignment horizontal="center" vertical="center" shrinkToFit="1"/>
    </xf>
    <xf numFmtId="0" fontId="23" fillId="0" borderId="1" xfId="8" applyFont="1" applyBorder="1">
      <alignment vertical="center"/>
    </xf>
    <xf numFmtId="0" fontId="10" fillId="0" borderId="14" xfId="8" applyFont="1" applyBorder="1">
      <alignment vertical="center"/>
    </xf>
    <xf numFmtId="0" fontId="10" fillId="3" borderId="0" xfId="8" applyFont="1" applyFill="1" applyAlignment="1">
      <alignment horizontal="center" vertical="center" wrapText="1"/>
    </xf>
    <xf numFmtId="0" fontId="10" fillId="0" borderId="20" xfId="8" applyFont="1" applyBorder="1" applyAlignment="1">
      <alignment horizontal="center" vertical="center" wrapText="1"/>
    </xf>
    <xf numFmtId="0" fontId="10" fillId="0" borderId="9" xfId="8" applyFont="1" applyBorder="1" applyAlignment="1">
      <alignment horizontal="center" vertical="center" wrapText="1"/>
    </xf>
    <xf numFmtId="0" fontId="10" fillId="3" borderId="1" xfId="8" applyFont="1" applyFill="1" applyBorder="1" applyAlignment="1">
      <alignment horizontal="center" vertical="center" wrapText="1"/>
    </xf>
    <xf numFmtId="0" fontId="10" fillId="0" borderId="1" xfId="8" applyFont="1" applyBorder="1" applyAlignment="1">
      <alignment horizontal="center" vertical="center"/>
    </xf>
    <xf numFmtId="0" fontId="10" fillId="0" borderId="1" xfId="8" applyFont="1" applyBorder="1" applyAlignment="1">
      <alignment horizontal="left" vertical="center"/>
    </xf>
    <xf numFmtId="0" fontId="14" fillId="0" borderId="0" xfId="8" applyFont="1" applyAlignment="1">
      <alignment horizontal="right" vertical="top"/>
    </xf>
    <xf numFmtId="0" fontId="10" fillId="0" borderId="0" xfId="8" applyFont="1" applyAlignment="1">
      <alignment horizontal="center" vertical="center" shrinkToFit="1"/>
    </xf>
    <xf numFmtId="0" fontId="24" fillId="0" borderId="21" xfId="0" applyFont="1" applyBorder="1">
      <alignment vertical="center"/>
    </xf>
    <xf numFmtId="0" fontId="10" fillId="0" borderId="12" xfId="8" applyFont="1" applyBorder="1" applyAlignment="1">
      <alignment horizontal="center" vertical="center" wrapText="1"/>
    </xf>
    <xf numFmtId="0" fontId="10" fillId="0" borderId="19" xfId="8" applyFont="1" applyBorder="1">
      <alignment vertical="center"/>
    </xf>
    <xf numFmtId="0" fontId="10" fillId="0" borderId="32" xfId="8" applyFont="1" applyBorder="1" applyAlignment="1">
      <alignment horizontal="center" vertical="center" wrapText="1"/>
    </xf>
    <xf numFmtId="0" fontId="10" fillId="0" borderId="1" xfId="8" applyFont="1" applyBorder="1" applyAlignment="1">
      <alignment horizontal="justify" vertical="center"/>
    </xf>
    <xf numFmtId="0" fontId="14" fillId="0" borderId="0" xfId="8" applyFont="1" applyAlignment="1">
      <alignment vertical="top"/>
    </xf>
    <xf numFmtId="0" fontId="10" fillId="3" borderId="2" xfId="8" applyFont="1" applyFill="1" applyBorder="1" applyAlignment="1">
      <alignment horizontal="center" vertical="center"/>
    </xf>
    <xf numFmtId="0" fontId="10" fillId="3" borderId="23" xfId="8" applyFont="1" applyFill="1" applyBorder="1" applyAlignment="1">
      <alignment horizontal="center" vertical="center"/>
    </xf>
    <xf numFmtId="0" fontId="10" fillId="3" borderId="23" xfId="8" applyFont="1" applyFill="1" applyBorder="1" applyAlignment="1">
      <alignment horizontal="center" vertical="center"/>
    </xf>
    <xf numFmtId="0" fontId="10" fillId="3" borderId="3" xfId="8" applyFont="1" applyFill="1" applyBorder="1" applyAlignment="1">
      <alignment horizontal="center" vertical="center"/>
    </xf>
    <xf numFmtId="0" fontId="10" fillId="3" borderId="28" xfId="8" applyFont="1" applyFill="1" applyBorder="1" applyAlignment="1">
      <alignment horizontal="center" vertical="center" wrapText="1"/>
    </xf>
    <xf numFmtId="0" fontId="10" fillId="3" borderId="19" xfId="8" applyFont="1" applyFill="1" applyBorder="1" applyAlignment="1">
      <alignment horizontal="center" vertical="center" wrapText="1"/>
    </xf>
    <xf numFmtId="0" fontId="10" fillId="0" borderId="18" xfId="8" applyFont="1" applyBorder="1" applyAlignment="1">
      <alignment vertical="center" wrapText="1"/>
    </xf>
    <xf numFmtId="0" fontId="10" fillId="3" borderId="7" xfId="8" applyFont="1" applyFill="1" applyBorder="1" applyAlignment="1">
      <alignment horizontal="center" vertical="center" wrapText="1"/>
    </xf>
    <xf numFmtId="0" fontId="10" fillId="0" borderId="1" xfId="8" applyFont="1" applyBorder="1" applyAlignment="1">
      <alignment horizontal="center" vertical="center" shrinkToFit="1"/>
    </xf>
    <xf numFmtId="0" fontId="10" fillId="0" borderId="2" xfId="8" applyFont="1" applyBorder="1" applyAlignment="1">
      <alignment horizontal="center" vertical="center"/>
    </xf>
    <xf numFmtId="0" fontId="10" fillId="0" borderId="21" xfId="8" applyFont="1" applyBorder="1" applyAlignment="1">
      <alignment vertical="center" wrapText="1"/>
    </xf>
    <xf numFmtId="0" fontId="10" fillId="0" borderId="19" xfId="8" applyFont="1" applyBorder="1" applyAlignment="1">
      <alignment horizontal="center" vertical="center" wrapText="1"/>
    </xf>
    <xf numFmtId="0" fontId="10" fillId="0" borderId="19" xfId="8" applyFont="1" applyBorder="1" applyAlignment="1">
      <alignment horizontal="center" vertical="center"/>
    </xf>
    <xf numFmtId="0" fontId="10" fillId="0" borderId="31" xfId="8" applyFont="1" applyBorder="1" applyAlignment="1">
      <alignment horizontal="left" vertical="center" wrapText="1"/>
    </xf>
    <xf numFmtId="0" fontId="6" fillId="0" borderId="20" xfId="8" applyBorder="1" applyAlignment="1">
      <alignment horizontal="left" vertical="center"/>
    </xf>
    <xf numFmtId="0" fontId="6" fillId="0" borderId="0" xfId="8">
      <alignment vertical="center"/>
    </xf>
    <xf numFmtId="0" fontId="6" fillId="0" borderId="32" xfId="8" applyBorder="1" applyAlignment="1">
      <alignment horizontal="left" vertical="center"/>
    </xf>
    <xf numFmtId="0" fontId="10" fillId="0" borderId="13" xfId="8" applyFont="1" applyBorder="1" applyAlignment="1">
      <alignment vertical="center" wrapText="1"/>
    </xf>
    <xf numFmtId="6" fontId="10" fillId="0" borderId="3" xfId="9" applyFont="1" applyFill="1" applyBorder="1" applyAlignment="1">
      <alignment horizontal="center" vertical="center"/>
    </xf>
    <xf numFmtId="6" fontId="10" fillId="0" borderId="2" xfId="9" applyFont="1" applyFill="1" applyBorder="1" applyAlignment="1">
      <alignment vertical="center"/>
    </xf>
    <xf numFmtId="0" fontId="10" fillId="0" borderId="20" xfId="8" applyFont="1" applyBorder="1" applyAlignment="1">
      <alignment horizontal="left" vertical="center"/>
    </xf>
    <xf numFmtId="38" fontId="10" fillId="0" borderId="0" xfId="11" applyFont="1" applyFill="1" applyBorder="1">
      <alignment vertical="center"/>
    </xf>
    <xf numFmtId="38" fontId="10" fillId="0" borderId="0" xfId="11" applyFont="1" applyFill="1" applyBorder="1" applyAlignment="1">
      <alignment horizontal="center" vertical="center"/>
    </xf>
    <xf numFmtId="0" fontId="11" fillId="0" borderId="0" xfId="8" applyFont="1">
      <alignment vertical="center"/>
    </xf>
    <xf numFmtId="0" fontId="11" fillId="0" borderId="0" xfId="8" applyFont="1" applyAlignment="1">
      <alignment horizontal="center" vertical="center"/>
    </xf>
    <xf numFmtId="0" fontId="11" fillId="0" borderId="21" xfId="8" applyFont="1" applyBorder="1">
      <alignment vertical="center"/>
    </xf>
    <xf numFmtId="0" fontId="11" fillId="0" borderId="21" xfId="8" applyFont="1" applyBorder="1" applyAlignment="1">
      <alignment horizontal="center" vertical="center"/>
    </xf>
    <xf numFmtId="0" fontId="10" fillId="3" borderId="8" xfId="8" applyFont="1" applyFill="1" applyBorder="1" applyAlignment="1">
      <alignment horizontal="center" vertical="center" wrapText="1"/>
    </xf>
    <xf numFmtId="0" fontId="10" fillId="0" borderId="9" xfId="8" applyFont="1" applyBorder="1" applyAlignment="1">
      <alignment horizontal="left" vertical="center"/>
    </xf>
    <xf numFmtId="0" fontId="10" fillId="0" borderId="32" xfId="8" applyFont="1" applyBorder="1" applyAlignment="1">
      <alignment horizontal="center" vertical="center" wrapText="1"/>
    </xf>
    <xf numFmtId="0" fontId="0" fillId="0" borderId="14" xfId="0" applyBorder="1">
      <alignment vertical="center"/>
    </xf>
    <xf numFmtId="0" fontId="10" fillId="0" borderId="0" xfId="8" applyFont="1" applyAlignment="1">
      <alignment vertical="top"/>
    </xf>
    <xf numFmtId="0" fontId="10" fillId="0" borderId="27" xfId="8" applyFont="1" applyBorder="1" applyAlignment="1">
      <alignment horizontal="left" vertical="center"/>
    </xf>
    <xf numFmtId="0" fontId="10" fillId="0" borderId="27" xfId="8" applyFont="1" applyBorder="1" applyAlignment="1">
      <alignment horizontal="left" vertical="center"/>
    </xf>
    <xf numFmtId="0" fontId="16" fillId="0" borderId="2" xfId="5" applyBorder="1" applyAlignment="1">
      <alignment horizontal="center" vertical="center"/>
    </xf>
    <xf numFmtId="0" fontId="25" fillId="3" borderId="0" xfId="8" applyFont="1" applyFill="1" applyAlignment="1" applyProtection="1">
      <alignment horizontal="center" vertical="center"/>
      <protection locked="0"/>
    </xf>
    <xf numFmtId="0" fontId="26" fillId="0" borderId="7" xfId="5" applyFont="1" applyBorder="1" applyAlignment="1">
      <alignment horizontal="center" vertical="center" wrapText="1"/>
    </xf>
    <xf numFmtId="0" fontId="10" fillId="0" borderId="1" xfId="8" applyFont="1" applyBorder="1" applyAlignment="1">
      <alignment horizontal="left" vertical="center"/>
    </xf>
    <xf numFmtId="0" fontId="25" fillId="4" borderId="1" xfId="8" applyFont="1" applyFill="1" applyBorder="1" applyAlignment="1">
      <alignment horizontal="center" vertical="center"/>
    </xf>
    <xf numFmtId="0" fontId="16" fillId="0" borderId="14" xfId="5" applyBorder="1">
      <alignment vertical="center"/>
    </xf>
  </cellXfs>
  <cellStyles count="12">
    <cellStyle name="パーセント 2" xfId="4" xr:uid="{A2099C65-A083-490B-AB6B-06E607D8A79D}"/>
    <cellStyle name="パーセント 3" xfId="10" xr:uid="{02470A59-CD9A-462E-A2DB-9C9F4DAD8426}"/>
    <cellStyle name="桁区切り" xfId="1" builtinId="6"/>
    <cellStyle name="桁区切り 2" xfId="11" xr:uid="{36CD7707-0456-4763-A58A-0E075614CC24}"/>
    <cellStyle name="桁区切り 2 2" xfId="3" xr:uid="{27B49975-6526-4D96-8014-E3ECA9811F72}"/>
    <cellStyle name="桁区切り 5" xfId="7" xr:uid="{9B1BA938-90E5-455D-BB97-DC8DD1AE734B}"/>
    <cellStyle name="通貨 2" xfId="9" xr:uid="{92227F32-7CA6-4512-83A5-9C02C27B598F}"/>
    <cellStyle name="標準" xfId="0" builtinId="0"/>
    <cellStyle name="標準 10" xfId="5" xr:uid="{08AB601E-8C92-4C77-992B-4AAD786C3ADD}"/>
    <cellStyle name="標準 2" xfId="8" xr:uid="{79C599AB-8253-4C6E-95E6-2E0737002933}"/>
    <cellStyle name="標準 2 2" xfId="2" xr:uid="{24FA076F-D59D-4E3D-AB0B-9213EE1E77CF}"/>
    <cellStyle name="標準_Sheet1 3" xfId="6" xr:uid="{AD8BB5C4-230D-449C-8CA7-A000F9332309}"/>
  </cellStyles>
  <dxfs count="36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54876353657613"/>
          <c:y val="6.1658705404206746E-2"/>
          <c:w val="0.62163469499198509"/>
          <c:h val="0.8414153098119372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'86'!$A$32</c:f>
              <c:strCache>
                <c:ptCount val="1"/>
                <c:pt idx="0">
                  <c:v>児童数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'86'!$B$31:$K$31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R1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'86'!$B$32:$K$32</c:f>
              <c:numCache>
                <c:formatCode>#,##0_);[Red]\(#,##0\)</c:formatCode>
                <c:ptCount val="10"/>
                <c:pt idx="0">
                  <c:v>4548</c:v>
                </c:pt>
                <c:pt idx="1">
                  <c:v>4478</c:v>
                </c:pt>
                <c:pt idx="2">
                  <c:v>4401</c:v>
                </c:pt>
                <c:pt idx="3">
                  <c:v>4371</c:v>
                </c:pt>
                <c:pt idx="4">
                  <c:v>4289</c:v>
                </c:pt>
                <c:pt idx="5">
                  <c:v>4186</c:v>
                </c:pt>
                <c:pt idx="6">
                  <c:v>4033</c:v>
                </c:pt>
                <c:pt idx="7">
                  <c:v>3939</c:v>
                </c:pt>
                <c:pt idx="8">
                  <c:v>3843</c:v>
                </c:pt>
                <c:pt idx="9">
                  <c:v>3717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C7-45B2-94A7-11B616BF8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995904"/>
        <c:axId val="127997824"/>
      </c:barChart>
      <c:lineChart>
        <c:grouping val="standard"/>
        <c:varyColors val="0"/>
        <c:ser>
          <c:idx val="0"/>
          <c:order val="1"/>
          <c:tx>
            <c:strRef>
              <c:f>'86'!$A$33</c:f>
              <c:strCache>
                <c:ptCount val="1"/>
                <c:pt idx="0">
                  <c:v>本務教員数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'86'!$B$31:$K$31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R1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'86'!$B$33:$K$33</c:f>
              <c:numCache>
                <c:formatCode>#,##0_);[Red]\(#,##0\)</c:formatCode>
                <c:ptCount val="10"/>
                <c:pt idx="0">
                  <c:v>379</c:v>
                </c:pt>
                <c:pt idx="1">
                  <c:v>397</c:v>
                </c:pt>
                <c:pt idx="2">
                  <c:v>392</c:v>
                </c:pt>
                <c:pt idx="3">
                  <c:v>394</c:v>
                </c:pt>
                <c:pt idx="4">
                  <c:v>404</c:v>
                </c:pt>
                <c:pt idx="5">
                  <c:v>387</c:v>
                </c:pt>
                <c:pt idx="6">
                  <c:v>378</c:v>
                </c:pt>
                <c:pt idx="7">
                  <c:v>376</c:v>
                </c:pt>
                <c:pt idx="8">
                  <c:v>363</c:v>
                </c:pt>
                <c:pt idx="9">
                  <c:v>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C7-45B2-94A7-11B616BF8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999360"/>
        <c:axId val="128009344"/>
      </c:lineChart>
      <c:catAx>
        <c:axId val="127995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7997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7997824"/>
        <c:scaling>
          <c:orientation val="minMax"/>
        </c:scaling>
        <c:delete val="0"/>
        <c:axPos val="l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7995904"/>
        <c:crosses val="autoZero"/>
        <c:crossBetween val="between"/>
        <c:majorUnit val="1000"/>
      </c:valAx>
      <c:catAx>
        <c:axId val="127999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8009344"/>
        <c:crosses val="autoZero"/>
        <c:auto val="0"/>
        <c:lblAlgn val="ctr"/>
        <c:lblOffset val="100"/>
        <c:noMultiLvlLbl val="0"/>
      </c:catAx>
      <c:valAx>
        <c:axId val="128009344"/>
        <c:scaling>
          <c:orientation val="minMax"/>
        </c:scaling>
        <c:delete val="0"/>
        <c:axPos val="r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7999360"/>
        <c:crosses val="max"/>
        <c:crossBetween val="between"/>
        <c:majorUnit val="5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43453975056629"/>
          <c:y val="0.24456231865828598"/>
          <c:w val="0.1880536475679889"/>
          <c:h val="0.106302074325460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20057691533328"/>
          <c:y val="6.613763523462006E-2"/>
          <c:w val="0.58140063036053558"/>
          <c:h val="0.8064933102874335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'87'!$A$42</c:f>
              <c:strCache>
                <c:ptCount val="1"/>
                <c:pt idx="0">
                  <c:v>生徒数の推移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'87'!$B$41:$K$41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R1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'87'!$B$42:$K$42</c:f>
              <c:numCache>
                <c:formatCode>#,##0_);[Red]\(#,##0\)</c:formatCode>
                <c:ptCount val="10"/>
                <c:pt idx="0">
                  <c:v>2471</c:v>
                </c:pt>
                <c:pt idx="1">
                  <c:v>2395</c:v>
                </c:pt>
                <c:pt idx="2">
                  <c:v>2374</c:v>
                </c:pt>
                <c:pt idx="3">
                  <c:v>2346</c:v>
                </c:pt>
                <c:pt idx="4">
                  <c:v>2299</c:v>
                </c:pt>
                <c:pt idx="5">
                  <c:v>2253</c:v>
                </c:pt>
                <c:pt idx="6">
                  <c:v>2257</c:v>
                </c:pt>
                <c:pt idx="7">
                  <c:v>2221</c:v>
                </c:pt>
                <c:pt idx="8">
                  <c:v>2195</c:v>
                </c:pt>
                <c:pt idx="9">
                  <c:v>2150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D0-4302-B299-4FFAE5153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090112"/>
        <c:axId val="128092032"/>
      </c:barChart>
      <c:lineChart>
        <c:grouping val="standard"/>
        <c:varyColors val="0"/>
        <c:ser>
          <c:idx val="0"/>
          <c:order val="1"/>
          <c:tx>
            <c:strRef>
              <c:f>'87'!$A$43</c:f>
              <c:strCache>
                <c:ptCount val="1"/>
                <c:pt idx="0">
                  <c:v>本務教員数の推移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'87'!$B$41:$K$41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R1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'87'!$B$43:$K$43</c:f>
              <c:numCache>
                <c:formatCode>#,##0_);[Red]\(#,##0\)</c:formatCode>
                <c:ptCount val="10"/>
                <c:pt idx="0">
                  <c:v>235</c:v>
                </c:pt>
                <c:pt idx="1">
                  <c:v>231</c:v>
                </c:pt>
                <c:pt idx="2">
                  <c:v>235</c:v>
                </c:pt>
                <c:pt idx="3">
                  <c:v>235</c:v>
                </c:pt>
                <c:pt idx="4">
                  <c:v>227</c:v>
                </c:pt>
                <c:pt idx="5">
                  <c:v>222</c:v>
                </c:pt>
                <c:pt idx="6">
                  <c:v>225</c:v>
                </c:pt>
                <c:pt idx="7">
                  <c:v>226</c:v>
                </c:pt>
                <c:pt idx="8">
                  <c:v>219</c:v>
                </c:pt>
                <c:pt idx="9">
                  <c:v>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D0-4302-B299-4FFAE5153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106496"/>
        <c:axId val="128108032"/>
      </c:lineChart>
      <c:catAx>
        <c:axId val="12809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092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809203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/>
                  <a:t>人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7.6988097418055304E-2"/>
              <c:y val="8.01518169874050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090112"/>
        <c:crosses val="autoZero"/>
        <c:crossBetween val="between"/>
        <c:majorUnit val="1000"/>
      </c:valAx>
      <c:catAx>
        <c:axId val="128106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8108032"/>
        <c:crosses val="autoZero"/>
        <c:auto val="0"/>
        <c:lblAlgn val="ctr"/>
        <c:lblOffset val="100"/>
        <c:noMultiLvlLbl val="0"/>
      </c:catAx>
      <c:valAx>
        <c:axId val="128108032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/>
                  <a:t>人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0.73791554660318626"/>
              <c:y val="6.569439761403356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106496"/>
        <c:crosses val="max"/>
        <c:crossBetween val="between"/>
        <c:majorUnit val="5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378604348096655"/>
          <c:y val="0.22663158568593561"/>
          <c:w val="0.24353148325078611"/>
          <c:h val="9.78838742718136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073043183671713E-2"/>
          <c:y val="7.8751899344332382E-2"/>
          <c:w val="0.64587155963302756"/>
          <c:h val="0.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'88'!$A$37</c:f>
              <c:strCache>
                <c:ptCount val="1"/>
                <c:pt idx="0">
                  <c:v>生徒数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'88'!$B$36:$K$36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R1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'88'!$B$37:$K$37</c:f>
              <c:numCache>
                <c:formatCode>#,##0_);[Red]\(#,##0\)</c:formatCode>
                <c:ptCount val="10"/>
                <c:pt idx="0">
                  <c:v>2307</c:v>
                </c:pt>
                <c:pt idx="1">
                  <c:v>2339</c:v>
                </c:pt>
                <c:pt idx="2">
                  <c:v>2307</c:v>
                </c:pt>
                <c:pt idx="3">
                  <c:v>2300</c:v>
                </c:pt>
                <c:pt idx="4">
                  <c:v>2241</c:v>
                </c:pt>
                <c:pt idx="5">
                  <c:v>2192</c:v>
                </c:pt>
                <c:pt idx="6">
                  <c:v>2134</c:v>
                </c:pt>
                <c:pt idx="7">
                  <c:v>2083</c:v>
                </c:pt>
                <c:pt idx="8">
                  <c:v>1996</c:v>
                </c:pt>
                <c:pt idx="9">
                  <c:v>1966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B6-4ACF-97CF-1EACF522C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0592128"/>
        <c:axId val="130594304"/>
      </c:barChart>
      <c:lineChart>
        <c:grouping val="standard"/>
        <c:varyColors val="0"/>
        <c:ser>
          <c:idx val="0"/>
          <c:order val="1"/>
          <c:tx>
            <c:strRef>
              <c:f>'88'!$A$38</c:f>
              <c:strCache>
                <c:ptCount val="1"/>
                <c:pt idx="0">
                  <c:v>本務教員数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'88'!$B$36:$K$36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R1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'88'!$B$38:$K$38</c:f>
              <c:numCache>
                <c:formatCode>#,##0_);[Red]\(#,##0\)</c:formatCode>
                <c:ptCount val="10"/>
                <c:pt idx="0">
                  <c:v>242</c:v>
                </c:pt>
                <c:pt idx="1">
                  <c:v>235</c:v>
                </c:pt>
                <c:pt idx="2">
                  <c:v>226</c:v>
                </c:pt>
                <c:pt idx="3">
                  <c:v>224</c:v>
                </c:pt>
                <c:pt idx="4">
                  <c:v>219</c:v>
                </c:pt>
                <c:pt idx="5">
                  <c:v>215</c:v>
                </c:pt>
                <c:pt idx="6">
                  <c:v>208</c:v>
                </c:pt>
                <c:pt idx="7">
                  <c:v>202</c:v>
                </c:pt>
                <c:pt idx="8">
                  <c:v>199</c:v>
                </c:pt>
                <c:pt idx="9">
                  <c:v>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B6-4ACF-97CF-1EACF522C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95840"/>
        <c:axId val="130601728"/>
      </c:lineChart>
      <c:catAx>
        <c:axId val="130592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594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0594304"/>
        <c:scaling>
          <c:orientation val="minMax"/>
          <c:max val="4000"/>
          <c:min val="0"/>
        </c:scaling>
        <c:delete val="0"/>
        <c:axPos val="l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592128"/>
        <c:crosses val="autoZero"/>
        <c:crossBetween val="between"/>
        <c:majorUnit val="1000"/>
      </c:valAx>
      <c:catAx>
        <c:axId val="130595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0601728"/>
        <c:crosses val="autoZero"/>
        <c:auto val="0"/>
        <c:lblAlgn val="ctr"/>
        <c:lblOffset val="100"/>
        <c:noMultiLvlLbl val="0"/>
      </c:catAx>
      <c:valAx>
        <c:axId val="130601728"/>
        <c:scaling>
          <c:orientation val="minMax"/>
          <c:max val="300"/>
          <c:min val="150"/>
        </c:scaling>
        <c:delete val="0"/>
        <c:axPos val="r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595840"/>
        <c:crosses val="max"/>
        <c:crossBetween val="between"/>
        <c:majorUnit val="50"/>
        <c:minorUnit val="5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483274657674453"/>
          <c:y val="5.2127298133559243E-2"/>
          <c:w val="0.19266042964141672"/>
          <c:h val="0.146268473197607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586030664395216E-2"/>
          <c:y val="8.8435731247879734E-2"/>
          <c:w val="0.64735945485519586"/>
          <c:h val="0.7687100363720914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'89'!$A$45</c:f>
              <c:strCache>
                <c:ptCount val="1"/>
                <c:pt idx="0">
                  <c:v>園児数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'89'!$B$44:$K$44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R1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'89'!$B$45:$K$45</c:f>
              <c:numCache>
                <c:formatCode>#,##0_);\(#,##0\)</c:formatCode>
                <c:ptCount val="10"/>
                <c:pt idx="0">
                  <c:v>327</c:v>
                </c:pt>
                <c:pt idx="1">
                  <c:v>336</c:v>
                </c:pt>
                <c:pt idx="2">
                  <c:v>329</c:v>
                </c:pt>
                <c:pt idx="3">
                  <c:v>325</c:v>
                </c:pt>
                <c:pt idx="4">
                  <c:v>325</c:v>
                </c:pt>
                <c:pt idx="5">
                  <c:v>290</c:v>
                </c:pt>
                <c:pt idx="6" formatCode="General">
                  <c:v>268</c:v>
                </c:pt>
                <c:pt idx="7" formatCode="General">
                  <c:v>264</c:v>
                </c:pt>
                <c:pt idx="8" formatCode="General">
                  <c:v>261</c:v>
                </c:pt>
                <c:pt idx="9" formatCode="General">
                  <c:v>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E4-49CC-9BDA-5A6E542E2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709952"/>
        <c:axId val="131712128"/>
      </c:barChart>
      <c:lineChart>
        <c:grouping val="standard"/>
        <c:varyColors val="0"/>
        <c:ser>
          <c:idx val="0"/>
          <c:order val="1"/>
          <c:tx>
            <c:strRef>
              <c:f>'89'!$A$46</c:f>
              <c:strCache>
                <c:ptCount val="1"/>
                <c:pt idx="0">
                  <c:v>本務教員数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'89'!$B$44:$K$44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R1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'89'!$B$46:$K$46</c:f>
              <c:numCache>
                <c:formatCode>#,##0_);\(#,##0\)</c:formatCode>
                <c:ptCount val="10"/>
                <c:pt idx="0">
                  <c:v>29</c:v>
                </c:pt>
                <c:pt idx="1">
                  <c:v>33</c:v>
                </c:pt>
                <c:pt idx="2">
                  <c:v>34</c:v>
                </c:pt>
                <c:pt idx="3">
                  <c:v>33</c:v>
                </c:pt>
                <c:pt idx="4">
                  <c:v>33</c:v>
                </c:pt>
                <c:pt idx="5">
                  <c:v>35</c:v>
                </c:pt>
                <c:pt idx="6" formatCode="General">
                  <c:v>35</c:v>
                </c:pt>
                <c:pt idx="7" formatCode="General">
                  <c:v>40</c:v>
                </c:pt>
                <c:pt idx="8" formatCode="General">
                  <c:v>40</c:v>
                </c:pt>
                <c:pt idx="9" formatCode="General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E4-49CC-9BDA-5A6E542E2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713664"/>
        <c:axId val="132256128"/>
      </c:lineChart>
      <c:catAx>
        <c:axId val="131709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17121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1712128"/>
        <c:scaling>
          <c:orientation val="minMax"/>
          <c:max val="500"/>
          <c:min val="0"/>
        </c:scaling>
        <c:delete val="0"/>
        <c:axPos val="l"/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1709952"/>
        <c:crosses val="autoZero"/>
        <c:crossBetween val="between"/>
        <c:majorUnit val="100"/>
      </c:valAx>
      <c:catAx>
        <c:axId val="131713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2256128"/>
        <c:crosses val="autoZero"/>
        <c:auto val="0"/>
        <c:lblAlgn val="ctr"/>
        <c:lblOffset val="100"/>
        <c:noMultiLvlLbl val="0"/>
      </c:catAx>
      <c:valAx>
        <c:axId val="132256128"/>
        <c:scaling>
          <c:orientation val="minMax"/>
          <c:max val="40"/>
          <c:min val="0"/>
        </c:scaling>
        <c:delete val="0"/>
        <c:axPos val="r"/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1713664"/>
        <c:crosses val="max"/>
        <c:crossBetween val="between"/>
        <c:majorUnit val="10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238500851788752"/>
          <c:y val="0.44217829914117879"/>
          <c:w val="0.19080068143100515"/>
          <c:h val="0.122449336690056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121707</xdr:colOff>
      <xdr:row>15</xdr:row>
      <xdr:rowOff>56093</xdr:rowOff>
    </xdr:from>
    <xdr:to>
      <xdr:col>10</xdr:col>
      <xdr:colOff>497416</xdr:colOff>
      <xdr:row>24</xdr:row>
      <xdr:rowOff>601135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ECEADA5-3CA8-4D71-A706-4CE4AA014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618066</xdr:colOff>
      <xdr:row>15</xdr:row>
      <xdr:rowOff>303742</xdr:rowOff>
    </xdr:from>
    <xdr:to>
      <xdr:col>0</xdr:col>
      <xdr:colOff>799041</xdr:colOff>
      <xdr:row>16</xdr:row>
      <xdr:rowOff>225425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DAAEB19-A9F7-468C-86C0-A3C409D816A0}"/>
            </a:ext>
          </a:extLst>
        </xdr:cNvPr>
        <xdr:cNvSpPr txBox="1">
          <a:spLocks noChangeArrowheads="1"/>
        </xdr:cNvSpPr>
      </xdr:nvSpPr>
      <xdr:spPr bwMode="auto">
        <a:xfrm>
          <a:off x="618066" y="4704292"/>
          <a:ext cx="180975" cy="226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0.75887</cdr:x>
      <cdr:y>0.0512</cdr:y>
    </cdr:from>
    <cdr:to>
      <cdr:x>0.81644</cdr:x>
      <cdr:y>0.11104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31647" y="169333"/>
          <a:ext cx="381730" cy="197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人</a:t>
          </a:r>
          <a:endParaRPr lang="ja-JP" alt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114300</xdr:rowOff>
    </xdr:from>
    <xdr:to>
      <xdr:col>10</xdr:col>
      <xdr:colOff>571500</xdr:colOff>
      <xdr:row>26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A0401B0-CCEC-42FB-9E48-F748C32122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202142</xdr:colOff>
      <xdr:row>15</xdr:row>
      <xdr:rowOff>68790</xdr:rowOff>
    </xdr:from>
    <xdr:to>
      <xdr:col>10</xdr:col>
      <xdr:colOff>349250</xdr:colOff>
      <xdr:row>26</xdr:row>
      <xdr:rowOff>57151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1435ABB-B50A-4A5A-B307-F3B24D4084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230717</xdr:colOff>
      <xdr:row>13</xdr:row>
      <xdr:rowOff>137583</xdr:rowOff>
    </xdr:from>
    <xdr:to>
      <xdr:col>11</xdr:col>
      <xdr:colOff>296333</xdr:colOff>
      <xdr:row>30</xdr:row>
      <xdr:rowOff>116417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3A3E210B-CC5F-4593-9C12-618D0F80A7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591608</xdr:colOff>
      <xdr:row>15</xdr:row>
      <xdr:rowOff>10584</xdr:rowOff>
    </xdr:from>
    <xdr:to>
      <xdr:col>0</xdr:col>
      <xdr:colOff>797983</xdr:colOff>
      <xdr:row>15</xdr:row>
      <xdr:rowOff>191559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B2C1F5B-F130-42A8-B548-0980D686D8EA}"/>
            </a:ext>
          </a:extLst>
        </xdr:cNvPr>
        <xdr:cNvSpPr txBox="1">
          <a:spLocks noChangeArrowheads="1"/>
        </xdr:cNvSpPr>
      </xdr:nvSpPr>
      <xdr:spPr bwMode="auto">
        <a:xfrm>
          <a:off x="591608" y="3734859"/>
          <a:ext cx="2063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416983</xdr:colOff>
      <xdr:row>14</xdr:row>
      <xdr:rowOff>196850</xdr:rowOff>
    </xdr:from>
    <xdr:to>
      <xdr:col>9</xdr:col>
      <xdr:colOff>118533</xdr:colOff>
      <xdr:row>15</xdr:row>
      <xdr:rowOff>177800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965C2B83-7A51-44F3-92E8-D9C216E3511D}"/>
            </a:ext>
          </a:extLst>
        </xdr:cNvPr>
        <xdr:cNvSpPr txBox="1">
          <a:spLocks noChangeArrowheads="1"/>
        </xdr:cNvSpPr>
      </xdr:nvSpPr>
      <xdr:spPr bwMode="auto">
        <a:xfrm>
          <a:off x="4874683" y="3721100"/>
          <a:ext cx="2063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2924174</xdr:colOff>
      <xdr:row>8</xdr:row>
      <xdr:rowOff>76200</xdr:rowOff>
    </xdr:from>
    <xdr:to>
      <xdr:col>2</xdr:col>
      <xdr:colOff>3009899</xdr:colOff>
      <xdr:row>9</xdr:row>
      <xdr:rowOff>104775</xdr:rowOff>
    </xdr:to>
    <xdr:sp macro="" textlink="">
      <xdr:nvSpPr>
        <xdr:cNvPr id="2" name="AutoShape 12">
          <a:extLst>
            <a:ext uri="{FF2B5EF4-FFF2-40B4-BE49-F238E27FC236}">
              <a16:creationId xmlns:a16="http://schemas.microsoft.com/office/drawing/2014/main" id="{FF5E6411-8EC9-4BA8-AD9D-4F6113B0D12E}"/>
            </a:ext>
          </a:extLst>
        </xdr:cNvPr>
        <xdr:cNvSpPr>
          <a:spLocks/>
        </xdr:cNvSpPr>
      </xdr:nvSpPr>
      <xdr:spPr bwMode="auto">
        <a:xfrm>
          <a:off x="4143374" y="2009775"/>
          <a:ext cx="85725" cy="238125"/>
        </a:xfrm>
        <a:prstGeom prst="rightBracket">
          <a:avLst>
            <a:gd name="adj" fmla="val 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1981200</xdr:colOff>
      <xdr:row>128</xdr:row>
      <xdr:rowOff>0</xdr:rowOff>
    </xdr:from>
    <xdr:to>
      <xdr:col>2</xdr:col>
      <xdr:colOff>1981200</xdr:colOff>
      <xdr:row>128</xdr:row>
      <xdr:rowOff>0</xdr:rowOff>
    </xdr:to>
    <xdr:sp macro="" textlink="">
      <xdr:nvSpPr>
        <xdr:cNvPr id="2" name="Line 14">
          <a:extLst>
            <a:ext uri="{FF2B5EF4-FFF2-40B4-BE49-F238E27FC236}">
              <a16:creationId xmlns:a16="http://schemas.microsoft.com/office/drawing/2014/main" id="{4030D812-9FA9-42A4-94AA-6005CBC1FF88}"/>
            </a:ext>
          </a:extLst>
        </xdr:cNvPr>
        <xdr:cNvSpPr>
          <a:spLocks noChangeShapeType="1"/>
        </xdr:cNvSpPr>
      </xdr:nvSpPr>
      <xdr:spPr bwMode="auto">
        <a:xfrm>
          <a:off x="2895600" y="24717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128</xdr:row>
      <xdr:rowOff>0</xdr:rowOff>
    </xdr:from>
    <xdr:to>
      <xdr:col>0</xdr:col>
      <xdr:colOff>133350</xdr:colOff>
      <xdr:row>128</xdr:row>
      <xdr:rowOff>0</xdr:rowOff>
    </xdr:to>
    <xdr:sp macro="" textlink="">
      <xdr:nvSpPr>
        <xdr:cNvPr id="3" name="Line 17">
          <a:extLst>
            <a:ext uri="{FF2B5EF4-FFF2-40B4-BE49-F238E27FC236}">
              <a16:creationId xmlns:a16="http://schemas.microsoft.com/office/drawing/2014/main" id="{25E0B0E5-D1C5-44E2-9450-51D391FB1B73}"/>
            </a:ext>
          </a:extLst>
        </xdr:cNvPr>
        <xdr:cNvSpPr>
          <a:spLocks noChangeShapeType="1"/>
        </xdr:cNvSpPr>
      </xdr:nvSpPr>
      <xdr:spPr bwMode="auto">
        <a:xfrm flipV="1">
          <a:off x="133350" y="24717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128</xdr:row>
      <xdr:rowOff>0</xdr:rowOff>
    </xdr:from>
    <xdr:to>
      <xdr:col>0</xdr:col>
      <xdr:colOff>114300</xdr:colOff>
      <xdr:row>128</xdr:row>
      <xdr:rowOff>0</xdr:rowOff>
    </xdr:to>
    <xdr:sp macro="" textlink="">
      <xdr:nvSpPr>
        <xdr:cNvPr id="4" name="Line 18">
          <a:extLst>
            <a:ext uri="{FF2B5EF4-FFF2-40B4-BE49-F238E27FC236}">
              <a16:creationId xmlns:a16="http://schemas.microsoft.com/office/drawing/2014/main" id="{89FA5ACB-8149-4355-B98B-9725F65A5891}"/>
            </a:ext>
          </a:extLst>
        </xdr:cNvPr>
        <xdr:cNvSpPr>
          <a:spLocks noChangeShapeType="1"/>
        </xdr:cNvSpPr>
      </xdr:nvSpPr>
      <xdr:spPr bwMode="auto">
        <a:xfrm>
          <a:off x="114300" y="24717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1981200</xdr:colOff>
      <xdr:row>128</xdr:row>
      <xdr:rowOff>0</xdr:rowOff>
    </xdr:from>
    <xdr:to>
      <xdr:col>2</xdr:col>
      <xdr:colOff>1981200</xdr:colOff>
      <xdr:row>128</xdr:row>
      <xdr:rowOff>0</xdr:rowOff>
    </xdr:to>
    <xdr:sp macro="" textlink="">
      <xdr:nvSpPr>
        <xdr:cNvPr id="5" name="Line 14">
          <a:extLst>
            <a:ext uri="{FF2B5EF4-FFF2-40B4-BE49-F238E27FC236}">
              <a16:creationId xmlns:a16="http://schemas.microsoft.com/office/drawing/2014/main" id="{C6D077DB-9C45-47A5-A299-21FBD18C7559}"/>
            </a:ext>
          </a:extLst>
        </xdr:cNvPr>
        <xdr:cNvSpPr>
          <a:spLocks noChangeShapeType="1"/>
        </xdr:cNvSpPr>
      </xdr:nvSpPr>
      <xdr:spPr bwMode="auto">
        <a:xfrm>
          <a:off x="2895600" y="24717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128</xdr:row>
      <xdr:rowOff>0</xdr:rowOff>
    </xdr:from>
    <xdr:to>
      <xdr:col>0</xdr:col>
      <xdr:colOff>133350</xdr:colOff>
      <xdr:row>128</xdr:row>
      <xdr:rowOff>0</xdr:rowOff>
    </xdr:to>
    <xdr:sp macro="" textlink="">
      <xdr:nvSpPr>
        <xdr:cNvPr id="6" name="Line 17">
          <a:extLst>
            <a:ext uri="{FF2B5EF4-FFF2-40B4-BE49-F238E27FC236}">
              <a16:creationId xmlns:a16="http://schemas.microsoft.com/office/drawing/2014/main" id="{AC9DB0E6-7F2B-478F-880C-336847466274}"/>
            </a:ext>
          </a:extLst>
        </xdr:cNvPr>
        <xdr:cNvSpPr>
          <a:spLocks noChangeShapeType="1"/>
        </xdr:cNvSpPr>
      </xdr:nvSpPr>
      <xdr:spPr bwMode="auto">
        <a:xfrm flipV="1">
          <a:off x="133350" y="24717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128</xdr:row>
      <xdr:rowOff>0</xdr:rowOff>
    </xdr:from>
    <xdr:to>
      <xdr:col>0</xdr:col>
      <xdr:colOff>114300</xdr:colOff>
      <xdr:row>128</xdr:row>
      <xdr:rowOff>0</xdr:rowOff>
    </xdr:to>
    <xdr:sp macro="" textlink="">
      <xdr:nvSpPr>
        <xdr:cNvPr id="7" name="Line 18">
          <a:extLst>
            <a:ext uri="{FF2B5EF4-FFF2-40B4-BE49-F238E27FC236}">
              <a16:creationId xmlns:a16="http://schemas.microsoft.com/office/drawing/2014/main" id="{F8076A57-44AF-4388-AEE8-F3CABB5F1505}"/>
            </a:ext>
          </a:extLst>
        </xdr:cNvPr>
        <xdr:cNvSpPr>
          <a:spLocks noChangeShapeType="1"/>
        </xdr:cNvSpPr>
      </xdr:nvSpPr>
      <xdr:spPr bwMode="auto">
        <a:xfrm>
          <a:off x="114300" y="24717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1981200</xdr:colOff>
      <xdr:row>129</xdr:row>
      <xdr:rowOff>0</xdr:rowOff>
    </xdr:from>
    <xdr:to>
      <xdr:col>2</xdr:col>
      <xdr:colOff>1981200</xdr:colOff>
      <xdr:row>129</xdr:row>
      <xdr:rowOff>0</xdr:rowOff>
    </xdr:to>
    <xdr:sp macro="" textlink="">
      <xdr:nvSpPr>
        <xdr:cNvPr id="8" name="Line 14">
          <a:extLst>
            <a:ext uri="{FF2B5EF4-FFF2-40B4-BE49-F238E27FC236}">
              <a16:creationId xmlns:a16="http://schemas.microsoft.com/office/drawing/2014/main" id="{B773EB28-162F-406B-B063-A2AA30FADC0A}"/>
            </a:ext>
          </a:extLst>
        </xdr:cNvPr>
        <xdr:cNvSpPr>
          <a:spLocks noChangeShapeType="1"/>
        </xdr:cNvSpPr>
      </xdr:nvSpPr>
      <xdr:spPr bwMode="auto">
        <a:xfrm>
          <a:off x="2895600" y="24907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129</xdr:row>
      <xdr:rowOff>0</xdr:rowOff>
    </xdr:from>
    <xdr:to>
      <xdr:col>0</xdr:col>
      <xdr:colOff>133350</xdr:colOff>
      <xdr:row>129</xdr:row>
      <xdr:rowOff>0</xdr:rowOff>
    </xdr:to>
    <xdr:sp macro="" textlink="">
      <xdr:nvSpPr>
        <xdr:cNvPr id="9" name="Line 17">
          <a:extLst>
            <a:ext uri="{FF2B5EF4-FFF2-40B4-BE49-F238E27FC236}">
              <a16:creationId xmlns:a16="http://schemas.microsoft.com/office/drawing/2014/main" id="{D6094B60-3EAA-4984-AB8D-40137AAAC68A}"/>
            </a:ext>
          </a:extLst>
        </xdr:cNvPr>
        <xdr:cNvSpPr>
          <a:spLocks noChangeShapeType="1"/>
        </xdr:cNvSpPr>
      </xdr:nvSpPr>
      <xdr:spPr bwMode="auto">
        <a:xfrm flipV="1">
          <a:off x="133350" y="24907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129</xdr:row>
      <xdr:rowOff>0</xdr:rowOff>
    </xdr:from>
    <xdr:to>
      <xdr:col>0</xdr:col>
      <xdr:colOff>114300</xdr:colOff>
      <xdr:row>129</xdr:row>
      <xdr:rowOff>0</xdr:rowOff>
    </xdr:to>
    <xdr:sp macro="" textlink="">
      <xdr:nvSpPr>
        <xdr:cNvPr id="10" name="Line 18">
          <a:extLst>
            <a:ext uri="{FF2B5EF4-FFF2-40B4-BE49-F238E27FC236}">
              <a16:creationId xmlns:a16="http://schemas.microsoft.com/office/drawing/2014/main" id="{04B00636-BD73-4BC6-8790-719F488250EF}"/>
            </a:ext>
          </a:extLst>
        </xdr:cNvPr>
        <xdr:cNvSpPr>
          <a:spLocks noChangeShapeType="1"/>
        </xdr:cNvSpPr>
      </xdr:nvSpPr>
      <xdr:spPr bwMode="auto">
        <a:xfrm>
          <a:off x="114300" y="24907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1981200</xdr:colOff>
      <xdr:row>129</xdr:row>
      <xdr:rowOff>0</xdr:rowOff>
    </xdr:from>
    <xdr:to>
      <xdr:col>2</xdr:col>
      <xdr:colOff>1981200</xdr:colOff>
      <xdr:row>129</xdr:row>
      <xdr:rowOff>0</xdr:rowOff>
    </xdr:to>
    <xdr:sp macro="" textlink="">
      <xdr:nvSpPr>
        <xdr:cNvPr id="11" name="Line 14">
          <a:extLst>
            <a:ext uri="{FF2B5EF4-FFF2-40B4-BE49-F238E27FC236}">
              <a16:creationId xmlns:a16="http://schemas.microsoft.com/office/drawing/2014/main" id="{98900FA2-DE8C-4818-9878-F83746271FF0}"/>
            </a:ext>
          </a:extLst>
        </xdr:cNvPr>
        <xdr:cNvSpPr>
          <a:spLocks noChangeShapeType="1"/>
        </xdr:cNvSpPr>
      </xdr:nvSpPr>
      <xdr:spPr bwMode="auto">
        <a:xfrm>
          <a:off x="2895600" y="24907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129</xdr:row>
      <xdr:rowOff>0</xdr:rowOff>
    </xdr:from>
    <xdr:to>
      <xdr:col>0</xdr:col>
      <xdr:colOff>133350</xdr:colOff>
      <xdr:row>129</xdr:row>
      <xdr:rowOff>0</xdr:rowOff>
    </xdr:to>
    <xdr:sp macro="" textlink="">
      <xdr:nvSpPr>
        <xdr:cNvPr id="12" name="Line 17">
          <a:extLst>
            <a:ext uri="{FF2B5EF4-FFF2-40B4-BE49-F238E27FC236}">
              <a16:creationId xmlns:a16="http://schemas.microsoft.com/office/drawing/2014/main" id="{C6CA809B-BB6D-4F11-9D92-A0AE23CE2739}"/>
            </a:ext>
          </a:extLst>
        </xdr:cNvPr>
        <xdr:cNvSpPr>
          <a:spLocks noChangeShapeType="1"/>
        </xdr:cNvSpPr>
      </xdr:nvSpPr>
      <xdr:spPr bwMode="auto">
        <a:xfrm flipV="1">
          <a:off x="133350" y="24907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129</xdr:row>
      <xdr:rowOff>0</xdr:rowOff>
    </xdr:from>
    <xdr:to>
      <xdr:col>0</xdr:col>
      <xdr:colOff>114300</xdr:colOff>
      <xdr:row>129</xdr:row>
      <xdr:rowOff>0</xdr:rowOff>
    </xdr:to>
    <xdr:sp macro="" textlink="">
      <xdr:nvSpPr>
        <xdr:cNvPr id="13" name="Line 18">
          <a:extLst>
            <a:ext uri="{FF2B5EF4-FFF2-40B4-BE49-F238E27FC236}">
              <a16:creationId xmlns:a16="http://schemas.microsoft.com/office/drawing/2014/main" id="{8C1FC660-551E-4DF5-8D57-3A7DAD8EDF39}"/>
            </a:ext>
          </a:extLst>
        </xdr:cNvPr>
        <xdr:cNvSpPr>
          <a:spLocks noChangeShapeType="1"/>
        </xdr:cNvSpPr>
      </xdr:nvSpPr>
      <xdr:spPr bwMode="auto">
        <a:xfrm>
          <a:off x="114300" y="24907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2152650</xdr:colOff>
      <xdr:row>48</xdr:row>
      <xdr:rowOff>95250</xdr:rowOff>
    </xdr:from>
    <xdr:to>
      <xdr:col>2</xdr:col>
      <xdr:colOff>2228850</xdr:colOff>
      <xdr:row>50</xdr:row>
      <xdr:rowOff>123825</xdr:rowOff>
    </xdr:to>
    <xdr:sp macro="" textlink="">
      <xdr:nvSpPr>
        <xdr:cNvPr id="2" name="AutoShape 12">
          <a:extLst>
            <a:ext uri="{FF2B5EF4-FFF2-40B4-BE49-F238E27FC236}">
              <a16:creationId xmlns:a16="http://schemas.microsoft.com/office/drawing/2014/main" id="{054BBF15-8279-4321-B35C-C804E47C25E8}"/>
            </a:ext>
          </a:extLst>
        </xdr:cNvPr>
        <xdr:cNvSpPr>
          <a:spLocks/>
        </xdr:cNvSpPr>
      </xdr:nvSpPr>
      <xdr:spPr bwMode="auto">
        <a:xfrm>
          <a:off x="3067050" y="10306050"/>
          <a:ext cx="76200" cy="447675"/>
        </a:xfrm>
        <a:prstGeom prst="rightBracket">
          <a:avLst>
            <a:gd name="adj" fmla="val 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1981200</xdr:colOff>
      <xdr:row>257</xdr:row>
      <xdr:rowOff>0</xdr:rowOff>
    </xdr:from>
    <xdr:to>
      <xdr:col>2</xdr:col>
      <xdr:colOff>1981200</xdr:colOff>
      <xdr:row>257</xdr:row>
      <xdr:rowOff>0</xdr:rowOff>
    </xdr:to>
    <xdr:sp macro="" textlink="">
      <xdr:nvSpPr>
        <xdr:cNvPr id="3" name="Line 14">
          <a:extLst>
            <a:ext uri="{FF2B5EF4-FFF2-40B4-BE49-F238E27FC236}">
              <a16:creationId xmlns:a16="http://schemas.microsoft.com/office/drawing/2014/main" id="{BABF49AE-2CA9-44B4-8A1B-D0C99AFA6575}"/>
            </a:ext>
          </a:extLst>
        </xdr:cNvPr>
        <xdr:cNvSpPr>
          <a:spLocks noChangeShapeType="1"/>
        </xdr:cNvSpPr>
      </xdr:nvSpPr>
      <xdr:spPr bwMode="auto">
        <a:xfrm>
          <a:off x="2895600" y="54635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259</xdr:row>
      <xdr:rowOff>9525</xdr:rowOff>
    </xdr:from>
    <xdr:to>
      <xdr:col>0</xdr:col>
      <xdr:colOff>114300</xdr:colOff>
      <xdr:row>259</xdr:row>
      <xdr:rowOff>9525</xdr:rowOff>
    </xdr:to>
    <xdr:sp macro="" textlink="">
      <xdr:nvSpPr>
        <xdr:cNvPr id="4" name="Line 18">
          <a:extLst>
            <a:ext uri="{FF2B5EF4-FFF2-40B4-BE49-F238E27FC236}">
              <a16:creationId xmlns:a16="http://schemas.microsoft.com/office/drawing/2014/main" id="{99602EAA-503D-4166-BC7C-959AF848D2BF}"/>
            </a:ext>
          </a:extLst>
        </xdr:cNvPr>
        <xdr:cNvSpPr>
          <a:spLocks noChangeShapeType="1"/>
        </xdr:cNvSpPr>
      </xdr:nvSpPr>
      <xdr:spPr bwMode="auto">
        <a:xfrm>
          <a:off x="114300" y="55044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1981200</xdr:colOff>
      <xdr:row>257</xdr:row>
      <xdr:rowOff>0</xdr:rowOff>
    </xdr:from>
    <xdr:to>
      <xdr:col>2</xdr:col>
      <xdr:colOff>1981200</xdr:colOff>
      <xdr:row>257</xdr:row>
      <xdr:rowOff>0</xdr:rowOff>
    </xdr:to>
    <xdr:sp macro="" textlink="">
      <xdr:nvSpPr>
        <xdr:cNvPr id="5" name="Line 14">
          <a:extLst>
            <a:ext uri="{FF2B5EF4-FFF2-40B4-BE49-F238E27FC236}">
              <a16:creationId xmlns:a16="http://schemas.microsoft.com/office/drawing/2014/main" id="{FF57F81A-CCA6-47C4-B9C3-91616646B5F9}"/>
            </a:ext>
          </a:extLst>
        </xdr:cNvPr>
        <xdr:cNvSpPr>
          <a:spLocks noChangeShapeType="1"/>
        </xdr:cNvSpPr>
      </xdr:nvSpPr>
      <xdr:spPr bwMode="auto">
        <a:xfrm>
          <a:off x="2895600" y="54635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1981200</xdr:colOff>
      <xdr:row>258</xdr:row>
      <xdr:rowOff>0</xdr:rowOff>
    </xdr:from>
    <xdr:to>
      <xdr:col>2</xdr:col>
      <xdr:colOff>1981200</xdr:colOff>
      <xdr:row>258</xdr:row>
      <xdr:rowOff>0</xdr:rowOff>
    </xdr:to>
    <xdr:sp macro="" textlink="">
      <xdr:nvSpPr>
        <xdr:cNvPr id="6" name="Line 14">
          <a:extLst>
            <a:ext uri="{FF2B5EF4-FFF2-40B4-BE49-F238E27FC236}">
              <a16:creationId xmlns:a16="http://schemas.microsoft.com/office/drawing/2014/main" id="{D32FBBA2-B150-418C-8F8D-5E65B6FDEAE0}"/>
            </a:ext>
          </a:extLst>
        </xdr:cNvPr>
        <xdr:cNvSpPr>
          <a:spLocks noChangeShapeType="1"/>
        </xdr:cNvSpPr>
      </xdr:nvSpPr>
      <xdr:spPr bwMode="auto">
        <a:xfrm>
          <a:off x="2895600" y="54835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1981200</xdr:colOff>
      <xdr:row>258</xdr:row>
      <xdr:rowOff>0</xdr:rowOff>
    </xdr:from>
    <xdr:to>
      <xdr:col>2</xdr:col>
      <xdr:colOff>1981200</xdr:colOff>
      <xdr:row>258</xdr:row>
      <xdr:rowOff>0</xdr:rowOff>
    </xdr:to>
    <xdr:sp macro="" textlink="">
      <xdr:nvSpPr>
        <xdr:cNvPr id="7" name="Line 14">
          <a:extLst>
            <a:ext uri="{FF2B5EF4-FFF2-40B4-BE49-F238E27FC236}">
              <a16:creationId xmlns:a16="http://schemas.microsoft.com/office/drawing/2014/main" id="{285BFA6F-30DF-4DD1-A18A-93291E9A38C5}"/>
            </a:ext>
          </a:extLst>
        </xdr:cNvPr>
        <xdr:cNvSpPr>
          <a:spLocks noChangeShapeType="1"/>
        </xdr:cNvSpPr>
      </xdr:nvSpPr>
      <xdr:spPr bwMode="auto">
        <a:xfrm>
          <a:off x="2895600" y="54835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1981200</xdr:colOff>
      <xdr:row>260</xdr:row>
      <xdr:rowOff>0</xdr:rowOff>
    </xdr:from>
    <xdr:to>
      <xdr:col>2</xdr:col>
      <xdr:colOff>1981200</xdr:colOff>
      <xdr:row>260</xdr:row>
      <xdr:rowOff>0</xdr:rowOff>
    </xdr:to>
    <xdr:sp macro="" textlink="">
      <xdr:nvSpPr>
        <xdr:cNvPr id="8" name="Line 14">
          <a:extLst>
            <a:ext uri="{FF2B5EF4-FFF2-40B4-BE49-F238E27FC236}">
              <a16:creationId xmlns:a16="http://schemas.microsoft.com/office/drawing/2014/main" id="{9F43C60C-5E33-42AF-8827-05A0F22632B6}"/>
            </a:ext>
          </a:extLst>
        </xdr:cNvPr>
        <xdr:cNvSpPr>
          <a:spLocks noChangeShapeType="1"/>
        </xdr:cNvSpPr>
      </xdr:nvSpPr>
      <xdr:spPr bwMode="auto">
        <a:xfrm>
          <a:off x="2895600" y="55235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1981200</xdr:colOff>
      <xdr:row>260</xdr:row>
      <xdr:rowOff>0</xdr:rowOff>
    </xdr:from>
    <xdr:to>
      <xdr:col>2</xdr:col>
      <xdr:colOff>1981200</xdr:colOff>
      <xdr:row>260</xdr:row>
      <xdr:rowOff>0</xdr:rowOff>
    </xdr:to>
    <xdr:sp macro="" textlink="">
      <xdr:nvSpPr>
        <xdr:cNvPr id="9" name="Line 14">
          <a:extLst>
            <a:ext uri="{FF2B5EF4-FFF2-40B4-BE49-F238E27FC236}">
              <a16:creationId xmlns:a16="http://schemas.microsoft.com/office/drawing/2014/main" id="{8D7CB557-4717-4BB5-A89E-02A1E0442341}"/>
            </a:ext>
          </a:extLst>
        </xdr:cNvPr>
        <xdr:cNvSpPr>
          <a:spLocks noChangeShapeType="1"/>
        </xdr:cNvSpPr>
      </xdr:nvSpPr>
      <xdr:spPr bwMode="auto">
        <a:xfrm>
          <a:off x="2895600" y="55235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2152650</xdr:colOff>
      <xdr:row>58</xdr:row>
      <xdr:rowOff>85725</xdr:rowOff>
    </xdr:from>
    <xdr:to>
      <xdr:col>2</xdr:col>
      <xdr:colOff>2228850</xdr:colOff>
      <xdr:row>60</xdr:row>
      <xdr:rowOff>114300</xdr:rowOff>
    </xdr:to>
    <xdr:sp macro="" textlink="">
      <xdr:nvSpPr>
        <xdr:cNvPr id="10" name="AutoShape 12">
          <a:extLst>
            <a:ext uri="{FF2B5EF4-FFF2-40B4-BE49-F238E27FC236}">
              <a16:creationId xmlns:a16="http://schemas.microsoft.com/office/drawing/2014/main" id="{18513CB2-9574-4630-8C18-D5A5C5817D76}"/>
            </a:ext>
          </a:extLst>
        </xdr:cNvPr>
        <xdr:cNvSpPr>
          <a:spLocks/>
        </xdr:cNvSpPr>
      </xdr:nvSpPr>
      <xdr:spPr bwMode="auto">
        <a:xfrm>
          <a:off x="3067050" y="12553950"/>
          <a:ext cx="76200" cy="447675"/>
        </a:xfrm>
        <a:prstGeom prst="rightBracket">
          <a:avLst>
            <a:gd name="adj" fmla="val 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1981200</xdr:colOff>
      <xdr:row>260</xdr:row>
      <xdr:rowOff>0</xdr:rowOff>
    </xdr:from>
    <xdr:to>
      <xdr:col>2</xdr:col>
      <xdr:colOff>1981200</xdr:colOff>
      <xdr:row>260</xdr:row>
      <xdr:rowOff>0</xdr:rowOff>
    </xdr:to>
    <xdr:sp macro="" textlink="">
      <xdr:nvSpPr>
        <xdr:cNvPr id="11" name="Line 14">
          <a:extLst>
            <a:ext uri="{FF2B5EF4-FFF2-40B4-BE49-F238E27FC236}">
              <a16:creationId xmlns:a16="http://schemas.microsoft.com/office/drawing/2014/main" id="{0AC46354-0DDB-492E-B7E3-7D15B7B4A001}"/>
            </a:ext>
          </a:extLst>
        </xdr:cNvPr>
        <xdr:cNvSpPr>
          <a:spLocks noChangeShapeType="1"/>
        </xdr:cNvSpPr>
      </xdr:nvSpPr>
      <xdr:spPr bwMode="auto">
        <a:xfrm>
          <a:off x="2895600" y="55235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1981200</xdr:colOff>
      <xdr:row>260</xdr:row>
      <xdr:rowOff>0</xdr:rowOff>
    </xdr:from>
    <xdr:to>
      <xdr:col>2</xdr:col>
      <xdr:colOff>1981200</xdr:colOff>
      <xdr:row>260</xdr:row>
      <xdr:rowOff>0</xdr:rowOff>
    </xdr:to>
    <xdr:sp macro="" textlink="">
      <xdr:nvSpPr>
        <xdr:cNvPr id="12" name="Line 14">
          <a:extLst>
            <a:ext uri="{FF2B5EF4-FFF2-40B4-BE49-F238E27FC236}">
              <a16:creationId xmlns:a16="http://schemas.microsoft.com/office/drawing/2014/main" id="{7F0D653C-75FE-4F0C-BB8F-FD2765D69CAC}"/>
            </a:ext>
          </a:extLst>
        </xdr:cNvPr>
        <xdr:cNvSpPr>
          <a:spLocks noChangeShapeType="1"/>
        </xdr:cNvSpPr>
      </xdr:nvSpPr>
      <xdr:spPr bwMode="auto">
        <a:xfrm>
          <a:off x="2895600" y="55235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1981200</xdr:colOff>
      <xdr:row>11</xdr:row>
      <xdr:rowOff>0</xdr:rowOff>
    </xdr:from>
    <xdr:to>
      <xdr:col>0</xdr:col>
      <xdr:colOff>1981200</xdr:colOff>
      <xdr:row>11</xdr:row>
      <xdr:rowOff>0</xdr:rowOff>
    </xdr:to>
    <xdr:sp macro="" textlink="">
      <xdr:nvSpPr>
        <xdr:cNvPr id="2" name="Line 14">
          <a:extLst>
            <a:ext uri="{FF2B5EF4-FFF2-40B4-BE49-F238E27FC236}">
              <a16:creationId xmlns:a16="http://schemas.microsoft.com/office/drawing/2014/main" id="{70D93ADD-65E5-40EA-8E3B-A19FC5D836BC}"/>
            </a:ext>
          </a:extLst>
        </xdr:cNvPr>
        <xdr:cNvSpPr>
          <a:spLocks noChangeShapeType="1"/>
        </xdr:cNvSpPr>
      </xdr:nvSpPr>
      <xdr:spPr bwMode="auto">
        <a:xfrm>
          <a:off x="676275" y="2514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11</xdr:row>
      <xdr:rowOff>0</xdr:rowOff>
    </xdr:from>
    <xdr:to>
      <xdr:col>0</xdr:col>
      <xdr:colOff>133350</xdr:colOff>
      <xdr:row>11</xdr:row>
      <xdr:rowOff>0</xdr:rowOff>
    </xdr:to>
    <xdr:sp macro="" textlink="">
      <xdr:nvSpPr>
        <xdr:cNvPr id="3" name="Line 17">
          <a:extLst>
            <a:ext uri="{FF2B5EF4-FFF2-40B4-BE49-F238E27FC236}">
              <a16:creationId xmlns:a16="http://schemas.microsoft.com/office/drawing/2014/main" id="{4F3800BB-66D9-4C6F-80B0-9CCD7AB9EA5A}"/>
            </a:ext>
          </a:extLst>
        </xdr:cNvPr>
        <xdr:cNvSpPr>
          <a:spLocks noChangeShapeType="1"/>
        </xdr:cNvSpPr>
      </xdr:nvSpPr>
      <xdr:spPr bwMode="auto">
        <a:xfrm flipV="1">
          <a:off x="133350" y="2514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11</xdr:row>
      <xdr:rowOff>0</xdr:rowOff>
    </xdr:from>
    <xdr:to>
      <xdr:col>0</xdr:col>
      <xdr:colOff>114300</xdr:colOff>
      <xdr:row>11</xdr:row>
      <xdr:rowOff>0</xdr:rowOff>
    </xdr:to>
    <xdr:sp macro="" textlink="">
      <xdr:nvSpPr>
        <xdr:cNvPr id="4" name="Line 18">
          <a:extLst>
            <a:ext uri="{FF2B5EF4-FFF2-40B4-BE49-F238E27FC236}">
              <a16:creationId xmlns:a16="http://schemas.microsoft.com/office/drawing/2014/main" id="{CCA0A2FE-60CB-444C-B128-90A67829F02F}"/>
            </a:ext>
          </a:extLst>
        </xdr:cNvPr>
        <xdr:cNvSpPr>
          <a:spLocks noChangeShapeType="1"/>
        </xdr:cNvSpPr>
      </xdr:nvSpPr>
      <xdr:spPr bwMode="auto">
        <a:xfrm>
          <a:off x="114300" y="2514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1981200</xdr:colOff>
      <xdr:row>11</xdr:row>
      <xdr:rowOff>0</xdr:rowOff>
    </xdr:from>
    <xdr:to>
      <xdr:col>0</xdr:col>
      <xdr:colOff>1981200</xdr:colOff>
      <xdr:row>11</xdr:row>
      <xdr:rowOff>0</xdr:rowOff>
    </xdr:to>
    <xdr:sp macro="" textlink="">
      <xdr:nvSpPr>
        <xdr:cNvPr id="5" name="Line 14">
          <a:extLst>
            <a:ext uri="{FF2B5EF4-FFF2-40B4-BE49-F238E27FC236}">
              <a16:creationId xmlns:a16="http://schemas.microsoft.com/office/drawing/2014/main" id="{88B5E6F6-DE84-40EB-984A-CB3C9581499D}"/>
            </a:ext>
          </a:extLst>
        </xdr:cNvPr>
        <xdr:cNvSpPr>
          <a:spLocks noChangeShapeType="1"/>
        </xdr:cNvSpPr>
      </xdr:nvSpPr>
      <xdr:spPr bwMode="auto">
        <a:xfrm>
          <a:off x="676275" y="2514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11</xdr:row>
      <xdr:rowOff>0</xdr:rowOff>
    </xdr:from>
    <xdr:to>
      <xdr:col>0</xdr:col>
      <xdr:colOff>133350</xdr:colOff>
      <xdr:row>11</xdr:row>
      <xdr:rowOff>0</xdr:rowOff>
    </xdr:to>
    <xdr:sp macro="" textlink="">
      <xdr:nvSpPr>
        <xdr:cNvPr id="6" name="Line 17">
          <a:extLst>
            <a:ext uri="{FF2B5EF4-FFF2-40B4-BE49-F238E27FC236}">
              <a16:creationId xmlns:a16="http://schemas.microsoft.com/office/drawing/2014/main" id="{13EEC222-B6BA-4B03-B147-0FD0F560BFB0}"/>
            </a:ext>
          </a:extLst>
        </xdr:cNvPr>
        <xdr:cNvSpPr>
          <a:spLocks noChangeShapeType="1"/>
        </xdr:cNvSpPr>
      </xdr:nvSpPr>
      <xdr:spPr bwMode="auto">
        <a:xfrm flipV="1">
          <a:off x="133350" y="2514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11</xdr:row>
      <xdr:rowOff>0</xdr:rowOff>
    </xdr:from>
    <xdr:to>
      <xdr:col>0</xdr:col>
      <xdr:colOff>114300</xdr:colOff>
      <xdr:row>11</xdr:row>
      <xdr:rowOff>0</xdr:rowOff>
    </xdr:to>
    <xdr:sp macro="" textlink="">
      <xdr:nvSpPr>
        <xdr:cNvPr id="7" name="Line 18">
          <a:extLst>
            <a:ext uri="{FF2B5EF4-FFF2-40B4-BE49-F238E27FC236}">
              <a16:creationId xmlns:a16="http://schemas.microsoft.com/office/drawing/2014/main" id="{BB36C738-7336-4A9B-9B53-47F2E2620EF7}"/>
            </a:ext>
          </a:extLst>
        </xdr:cNvPr>
        <xdr:cNvSpPr>
          <a:spLocks noChangeShapeType="1"/>
        </xdr:cNvSpPr>
      </xdr:nvSpPr>
      <xdr:spPr bwMode="auto">
        <a:xfrm>
          <a:off x="114300" y="2514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1981200</xdr:colOff>
      <xdr:row>11</xdr:row>
      <xdr:rowOff>0</xdr:rowOff>
    </xdr:from>
    <xdr:to>
      <xdr:col>0</xdr:col>
      <xdr:colOff>1981200</xdr:colOff>
      <xdr:row>11</xdr:row>
      <xdr:rowOff>0</xdr:rowOff>
    </xdr:to>
    <xdr:sp macro="" textlink="">
      <xdr:nvSpPr>
        <xdr:cNvPr id="8" name="Line 14">
          <a:extLst>
            <a:ext uri="{FF2B5EF4-FFF2-40B4-BE49-F238E27FC236}">
              <a16:creationId xmlns:a16="http://schemas.microsoft.com/office/drawing/2014/main" id="{8D086863-56A3-4525-87F1-489EC1C2E97B}"/>
            </a:ext>
          </a:extLst>
        </xdr:cNvPr>
        <xdr:cNvSpPr>
          <a:spLocks noChangeShapeType="1"/>
        </xdr:cNvSpPr>
      </xdr:nvSpPr>
      <xdr:spPr bwMode="auto">
        <a:xfrm>
          <a:off x="676275" y="2514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11</xdr:row>
      <xdr:rowOff>0</xdr:rowOff>
    </xdr:from>
    <xdr:to>
      <xdr:col>0</xdr:col>
      <xdr:colOff>133350</xdr:colOff>
      <xdr:row>11</xdr:row>
      <xdr:rowOff>0</xdr:rowOff>
    </xdr:to>
    <xdr:sp macro="" textlink="">
      <xdr:nvSpPr>
        <xdr:cNvPr id="9" name="Line 17">
          <a:extLst>
            <a:ext uri="{FF2B5EF4-FFF2-40B4-BE49-F238E27FC236}">
              <a16:creationId xmlns:a16="http://schemas.microsoft.com/office/drawing/2014/main" id="{EF746CF3-8B35-4A01-B4C8-BA63C97E3234}"/>
            </a:ext>
          </a:extLst>
        </xdr:cNvPr>
        <xdr:cNvSpPr>
          <a:spLocks noChangeShapeType="1"/>
        </xdr:cNvSpPr>
      </xdr:nvSpPr>
      <xdr:spPr bwMode="auto">
        <a:xfrm flipV="1">
          <a:off x="133350" y="2514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11</xdr:row>
      <xdr:rowOff>0</xdr:rowOff>
    </xdr:from>
    <xdr:to>
      <xdr:col>0</xdr:col>
      <xdr:colOff>114300</xdr:colOff>
      <xdr:row>11</xdr:row>
      <xdr:rowOff>0</xdr:rowOff>
    </xdr:to>
    <xdr:sp macro="" textlink="">
      <xdr:nvSpPr>
        <xdr:cNvPr id="10" name="Line 18">
          <a:extLst>
            <a:ext uri="{FF2B5EF4-FFF2-40B4-BE49-F238E27FC236}">
              <a16:creationId xmlns:a16="http://schemas.microsoft.com/office/drawing/2014/main" id="{A2D0AAFD-2F0F-4253-B227-0873C138A756}"/>
            </a:ext>
          </a:extLst>
        </xdr:cNvPr>
        <xdr:cNvSpPr>
          <a:spLocks noChangeShapeType="1"/>
        </xdr:cNvSpPr>
      </xdr:nvSpPr>
      <xdr:spPr bwMode="auto">
        <a:xfrm>
          <a:off x="114300" y="2514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1981200</xdr:colOff>
      <xdr:row>11</xdr:row>
      <xdr:rowOff>0</xdr:rowOff>
    </xdr:from>
    <xdr:to>
      <xdr:col>0</xdr:col>
      <xdr:colOff>1981200</xdr:colOff>
      <xdr:row>11</xdr:row>
      <xdr:rowOff>0</xdr:rowOff>
    </xdr:to>
    <xdr:sp macro="" textlink="">
      <xdr:nvSpPr>
        <xdr:cNvPr id="11" name="Line 14">
          <a:extLst>
            <a:ext uri="{FF2B5EF4-FFF2-40B4-BE49-F238E27FC236}">
              <a16:creationId xmlns:a16="http://schemas.microsoft.com/office/drawing/2014/main" id="{1E711B40-6726-4F03-9C99-5C29CE5B69D4}"/>
            </a:ext>
          </a:extLst>
        </xdr:cNvPr>
        <xdr:cNvSpPr>
          <a:spLocks noChangeShapeType="1"/>
        </xdr:cNvSpPr>
      </xdr:nvSpPr>
      <xdr:spPr bwMode="auto">
        <a:xfrm>
          <a:off x="676275" y="2514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11</xdr:row>
      <xdr:rowOff>0</xdr:rowOff>
    </xdr:from>
    <xdr:to>
      <xdr:col>0</xdr:col>
      <xdr:colOff>133350</xdr:colOff>
      <xdr:row>11</xdr:row>
      <xdr:rowOff>0</xdr:rowOff>
    </xdr:to>
    <xdr:sp macro="" textlink="">
      <xdr:nvSpPr>
        <xdr:cNvPr id="12" name="Line 17">
          <a:extLst>
            <a:ext uri="{FF2B5EF4-FFF2-40B4-BE49-F238E27FC236}">
              <a16:creationId xmlns:a16="http://schemas.microsoft.com/office/drawing/2014/main" id="{DBAC8474-D67D-4D5F-B317-E5FD699B466C}"/>
            </a:ext>
          </a:extLst>
        </xdr:cNvPr>
        <xdr:cNvSpPr>
          <a:spLocks noChangeShapeType="1"/>
        </xdr:cNvSpPr>
      </xdr:nvSpPr>
      <xdr:spPr bwMode="auto">
        <a:xfrm flipV="1">
          <a:off x="133350" y="2514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11</xdr:row>
      <xdr:rowOff>0</xdr:rowOff>
    </xdr:from>
    <xdr:to>
      <xdr:col>0</xdr:col>
      <xdr:colOff>114300</xdr:colOff>
      <xdr:row>11</xdr:row>
      <xdr:rowOff>0</xdr:rowOff>
    </xdr:to>
    <xdr:sp macro="" textlink="">
      <xdr:nvSpPr>
        <xdr:cNvPr id="13" name="Line 18">
          <a:extLst>
            <a:ext uri="{FF2B5EF4-FFF2-40B4-BE49-F238E27FC236}">
              <a16:creationId xmlns:a16="http://schemas.microsoft.com/office/drawing/2014/main" id="{434BB480-0216-4867-8513-8C7523B1A7B2}"/>
            </a:ext>
          </a:extLst>
        </xdr:cNvPr>
        <xdr:cNvSpPr>
          <a:spLocks noChangeShapeType="1"/>
        </xdr:cNvSpPr>
      </xdr:nvSpPr>
      <xdr:spPr bwMode="auto">
        <a:xfrm>
          <a:off x="114300" y="2514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11</xdr:row>
      <xdr:rowOff>0</xdr:rowOff>
    </xdr:from>
    <xdr:to>
      <xdr:col>0</xdr:col>
      <xdr:colOff>133350</xdr:colOff>
      <xdr:row>11</xdr:row>
      <xdr:rowOff>0</xdr:rowOff>
    </xdr:to>
    <xdr:sp macro="" textlink="">
      <xdr:nvSpPr>
        <xdr:cNvPr id="14" name="Line 17">
          <a:extLst>
            <a:ext uri="{FF2B5EF4-FFF2-40B4-BE49-F238E27FC236}">
              <a16:creationId xmlns:a16="http://schemas.microsoft.com/office/drawing/2014/main" id="{814F78EE-CBB3-4287-A1A5-D6056CBFCA37}"/>
            </a:ext>
          </a:extLst>
        </xdr:cNvPr>
        <xdr:cNvSpPr>
          <a:spLocks noChangeShapeType="1"/>
        </xdr:cNvSpPr>
      </xdr:nvSpPr>
      <xdr:spPr bwMode="auto">
        <a:xfrm flipV="1">
          <a:off x="133350" y="2514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11</xdr:row>
      <xdr:rowOff>0</xdr:rowOff>
    </xdr:from>
    <xdr:to>
      <xdr:col>0</xdr:col>
      <xdr:colOff>114300</xdr:colOff>
      <xdr:row>11</xdr:row>
      <xdr:rowOff>0</xdr:rowOff>
    </xdr:to>
    <xdr:sp macro="" textlink="">
      <xdr:nvSpPr>
        <xdr:cNvPr id="15" name="Line 18">
          <a:extLst>
            <a:ext uri="{FF2B5EF4-FFF2-40B4-BE49-F238E27FC236}">
              <a16:creationId xmlns:a16="http://schemas.microsoft.com/office/drawing/2014/main" id="{90E34799-93F9-4633-BE54-647A44E12EB0}"/>
            </a:ext>
          </a:extLst>
        </xdr:cNvPr>
        <xdr:cNvSpPr>
          <a:spLocks noChangeShapeType="1"/>
        </xdr:cNvSpPr>
      </xdr:nvSpPr>
      <xdr:spPr bwMode="auto">
        <a:xfrm>
          <a:off x="114300" y="2514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11</xdr:row>
      <xdr:rowOff>0</xdr:rowOff>
    </xdr:from>
    <xdr:to>
      <xdr:col>0</xdr:col>
      <xdr:colOff>133350</xdr:colOff>
      <xdr:row>11</xdr:row>
      <xdr:rowOff>0</xdr:rowOff>
    </xdr:to>
    <xdr:sp macro="" textlink="">
      <xdr:nvSpPr>
        <xdr:cNvPr id="16" name="Line 17">
          <a:extLst>
            <a:ext uri="{FF2B5EF4-FFF2-40B4-BE49-F238E27FC236}">
              <a16:creationId xmlns:a16="http://schemas.microsoft.com/office/drawing/2014/main" id="{C34CCF8B-549A-4877-B67B-C9C410FDE73D}"/>
            </a:ext>
          </a:extLst>
        </xdr:cNvPr>
        <xdr:cNvSpPr>
          <a:spLocks noChangeShapeType="1"/>
        </xdr:cNvSpPr>
      </xdr:nvSpPr>
      <xdr:spPr bwMode="auto">
        <a:xfrm flipV="1">
          <a:off x="133350" y="2514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11</xdr:row>
      <xdr:rowOff>0</xdr:rowOff>
    </xdr:from>
    <xdr:to>
      <xdr:col>0</xdr:col>
      <xdr:colOff>114300</xdr:colOff>
      <xdr:row>11</xdr:row>
      <xdr:rowOff>0</xdr:rowOff>
    </xdr:to>
    <xdr:sp macro="" textlink="">
      <xdr:nvSpPr>
        <xdr:cNvPr id="17" name="Line 18">
          <a:extLst>
            <a:ext uri="{FF2B5EF4-FFF2-40B4-BE49-F238E27FC236}">
              <a16:creationId xmlns:a16="http://schemas.microsoft.com/office/drawing/2014/main" id="{39C2AEF1-07FF-4A8B-985A-0CB4A5C1AC28}"/>
            </a:ext>
          </a:extLst>
        </xdr:cNvPr>
        <xdr:cNvSpPr>
          <a:spLocks noChangeShapeType="1"/>
        </xdr:cNvSpPr>
      </xdr:nvSpPr>
      <xdr:spPr bwMode="auto">
        <a:xfrm>
          <a:off x="114300" y="2514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11</xdr:row>
      <xdr:rowOff>0</xdr:rowOff>
    </xdr:from>
    <xdr:to>
      <xdr:col>0</xdr:col>
      <xdr:colOff>133350</xdr:colOff>
      <xdr:row>11</xdr:row>
      <xdr:rowOff>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6EB89B5F-E25F-4A86-944C-35BCDCE1D3EE}"/>
            </a:ext>
          </a:extLst>
        </xdr:cNvPr>
        <xdr:cNvSpPr>
          <a:spLocks noChangeShapeType="1"/>
        </xdr:cNvSpPr>
      </xdr:nvSpPr>
      <xdr:spPr bwMode="auto">
        <a:xfrm flipV="1">
          <a:off x="133350" y="2514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11</xdr:row>
      <xdr:rowOff>0</xdr:rowOff>
    </xdr:from>
    <xdr:to>
      <xdr:col>0</xdr:col>
      <xdr:colOff>114300</xdr:colOff>
      <xdr:row>11</xdr:row>
      <xdr:rowOff>0</xdr:rowOff>
    </xdr:to>
    <xdr:sp macro="" textlink="">
      <xdr:nvSpPr>
        <xdr:cNvPr id="19" name="Line 18">
          <a:extLst>
            <a:ext uri="{FF2B5EF4-FFF2-40B4-BE49-F238E27FC236}">
              <a16:creationId xmlns:a16="http://schemas.microsoft.com/office/drawing/2014/main" id="{E0AB77D0-555D-42C0-8387-3AFCEBBB5582}"/>
            </a:ext>
          </a:extLst>
        </xdr:cNvPr>
        <xdr:cNvSpPr>
          <a:spLocks noChangeShapeType="1"/>
        </xdr:cNvSpPr>
      </xdr:nvSpPr>
      <xdr:spPr bwMode="auto">
        <a:xfrm>
          <a:off x="114300" y="2514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11</xdr:row>
      <xdr:rowOff>0</xdr:rowOff>
    </xdr:from>
    <xdr:to>
      <xdr:col>0</xdr:col>
      <xdr:colOff>133350</xdr:colOff>
      <xdr:row>11</xdr:row>
      <xdr:rowOff>0</xdr:rowOff>
    </xdr:to>
    <xdr:sp macro="" textlink="">
      <xdr:nvSpPr>
        <xdr:cNvPr id="20" name="Line 17">
          <a:extLst>
            <a:ext uri="{FF2B5EF4-FFF2-40B4-BE49-F238E27FC236}">
              <a16:creationId xmlns:a16="http://schemas.microsoft.com/office/drawing/2014/main" id="{73524B87-6A04-4371-8209-51BE1CC416E6}"/>
            </a:ext>
          </a:extLst>
        </xdr:cNvPr>
        <xdr:cNvSpPr>
          <a:spLocks noChangeShapeType="1"/>
        </xdr:cNvSpPr>
      </xdr:nvSpPr>
      <xdr:spPr bwMode="auto">
        <a:xfrm flipV="1">
          <a:off x="133350" y="2514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11</xdr:row>
      <xdr:rowOff>0</xdr:rowOff>
    </xdr:from>
    <xdr:to>
      <xdr:col>0</xdr:col>
      <xdr:colOff>114300</xdr:colOff>
      <xdr:row>11</xdr:row>
      <xdr:rowOff>0</xdr:rowOff>
    </xdr:to>
    <xdr:sp macro="" textlink="">
      <xdr:nvSpPr>
        <xdr:cNvPr id="21" name="Line 18">
          <a:extLst>
            <a:ext uri="{FF2B5EF4-FFF2-40B4-BE49-F238E27FC236}">
              <a16:creationId xmlns:a16="http://schemas.microsoft.com/office/drawing/2014/main" id="{2A60C97D-447C-46D0-A3DC-F239DD95426A}"/>
            </a:ext>
          </a:extLst>
        </xdr:cNvPr>
        <xdr:cNvSpPr>
          <a:spLocks noChangeShapeType="1"/>
        </xdr:cNvSpPr>
      </xdr:nvSpPr>
      <xdr:spPr bwMode="auto">
        <a:xfrm>
          <a:off x="114300" y="2514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96;&#21644;&#65302;&#24180;&#24230;&#29256;&#20234;&#36032;&#24066;&#32113;&#35336;&#2636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mie.jp/&#24037;&#26989;&#32113;&#35336;&#35519;&#26619;&#20844;&#34920;/&#19977;&#37325;&#12398;&#24037;&#26989;&#65306;H16/&#20803;&#21407;&#31295;/&#32113;&#35336;&#34920;Excel&#24418;&#24335;/&#31532;&#65298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6年表紙"/>
      <sheetName val="細目次.・1"/>
      <sheetName val="細目次・2"/>
      <sheetName val="1.土地・気象"/>
      <sheetName val="1"/>
      <sheetName val="2"/>
      <sheetName val="3"/>
      <sheetName val="4"/>
      <sheetName val="2.人口"/>
      <sheetName val="5"/>
      <sheetName val="6-1"/>
      <sheetName val="6-2"/>
      <sheetName val="人口ピラミッド"/>
      <sheetName val="7総合計"/>
      <sheetName val="上野"/>
      <sheetName val="伊賀"/>
      <sheetName val="島ヶ原"/>
      <sheetName val="阿山"/>
      <sheetName val="大山田"/>
      <sheetName val="青山"/>
      <sheetName val="8-1"/>
      <sheetName val="8-2"/>
      <sheetName val="9出生死亡"/>
      <sheetName val="婚姻離婚"/>
      <sheetName val="転入転出 "/>
      <sheetName val="10"/>
      <sheetName val="11"/>
      <sheetName val="12"/>
      <sheetName val="13"/>
      <sheetName val="14外国人登録者数 "/>
      <sheetName val="国籍別外国人登録者数"/>
      <sheetName val="15"/>
      <sheetName val="3.農業"/>
      <sheetName val="16.17"/>
      <sheetName val="18"/>
      <sheetName val="19.20"/>
      <sheetName val="21.22.23"/>
      <sheetName val="24"/>
      <sheetName val="25"/>
      <sheetName val="26"/>
      <sheetName val="4.事業所"/>
      <sheetName val="27"/>
      <sheetName val="28"/>
      <sheetName val="29"/>
      <sheetName val="30"/>
      <sheetName val="5.工業"/>
      <sheetName val="31"/>
      <sheetName val="32"/>
      <sheetName val="33"/>
      <sheetName val="6.商業"/>
      <sheetName val="34"/>
      <sheetName val="35"/>
      <sheetName val="36"/>
      <sheetName val="37"/>
      <sheetName val="7.労働・消費"/>
      <sheetName val="38"/>
      <sheetName val="39"/>
      <sheetName val="40"/>
      <sheetName val="41"/>
      <sheetName val="42"/>
      <sheetName val="43.44"/>
      <sheetName val="45"/>
      <sheetName val="46"/>
      <sheetName val="47"/>
      <sheetName val="8.福祉・保健・環境"/>
      <sheetName val="48"/>
      <sheetName val="49"/>
      <sheetName val="50.51.52"/>
      <sheetName val="53.54"/>
      <sheetName val="55.56.57"/>
      <sheetName val="58"/>
      <sheetName val="59.60"/>
      <sheetName val="61"/>
      <sheetName val="62.63"/>
      <sheetName val="64"/>
      <sheetName val="65.66.67.68"/>
      <sheetName val="69.70.71"/>
      <sheetName val="9.交通・通信・環境"/>
      <sheetName val="72.73"/>
      <sheetName val="74.75"/>
      <sheetName val="76.77.78"/>
      <sheetName val="79"/>
      <sheetName val="10.住宅"/>
      <sheetName val="80"/>
      <sheetName val="81.82"/>
      <sheetName val="83.84"/>
      <sheetName val="85"/>
      <sheetName val="11.教育・文化"/>
      <sheetName val="86"/>
      <sheetName val="87"/>
      <sheetName val="88"/>
      <sheetName val="89"/>
      <sheetName val="90.91"/>
      <sheetName val="92"/>
      <sheetName val="93"/>
      <sheetName val="94"/>
      <sheetName val="95"/>
      <sheetName val="96"/>
      <sheetName val="12.税・財政"/>
      <sheetName val="97-1"/>
      <sheetName val="97-2"/>
      <sheetName val="98.99"/>
      <sheetName val="100"/>
      <sheetName val="101.102"/>
      <sheetName val="13.災害・治安"/>
      <sheetName val="103"/>
      <sheetName val="104"/>
      <sheetName val="105.106"/>
      <sheetName val="107"/>
      <sheetName val="108"/>
      <sheetName val="14.住民自治・選挙・行政"/>
      <sheetName val="109"/>
      <sheetName val="位置図"/>
      <sheetName val="110-1"/>
      <sheetName val="110-2"/>
      <sheetName val="111.112"/>
      <sheetName val="113.114.1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>
        <row r="31">
          <cell r="B31" t="str">
            <v>H27</v>
          </cell>
          <cell r="C31" t="str">
            <v>H28</v>
          </cell>
          <cell r="D31" t="str">
            <v>H29</v>
          </cell>
          <cell r="E31" t="str">
            <v>H30</v>
          </cell>
          <cell r="F31" t="str">
            <v>R1</v>
          </cell>
          <cell r="G31" t="str">
            <v>R2</v>
          </cell>
          <cell r="H31" t="str">
            <v>R3</v>
          </cell>
          <cell r="I31" t="str">
            <v>R4</v>
          </cell>
          <cell r="J31" t="str">
            <v>R5</v>
          </cell>
          <cell r="K31" t="str">
            <v>R6</v>
          </cell>
        </row>
        <row r="32">
          <cell r="A32" t="str">
            <v>児童数</v>
          </cell>
          <cell r="B32">
            <v>4548</v>
          </cell>
          <cell r="C32">
            <v>4478</v>
          </cell>
          <cell r="D32">
            <v>4401</v>
          </cell>
          <cell r="E32">
            <v>4371</v>
          </cell>
          <cell r="F32">
            <v>4289</v>
          </cell>
          <cell r="G32">
            <v>4186</v>
          </cell>
          <cell r="H32">
            <v>4033</v>
          </cell>
          <cell r="I32">
            <v>3939</v>
          </cell>
          <cell r="J32">
            <v>3843</v>
          </cell>
          <cell r="K32">
            <v>3717</v>
          </cell>
        </row>
        <row r="33">
          <cell r="A33" t="str">
            <v>本務教員数</v>
          </cell>
          <cell r="B33">
            <v>379</v>
          </cell>
          <cell r="C33">
            <v>397</v>
          </cell>
          <cell r="D33">
            <v>392</v>
          </cell>
          <cell r="E33">
            <v>394</v>
          </cell>
          <cell r="F33">
            <v>404</v>
          </cell>
          <cell r="G33">
            <v>387</v>
          </cell>
          <cell r="H33">
            <v>378</v>
          </cell>
          <cell r="I33">
            <v>376</v>
          </cell>
          <cell r="J33">
            <v>363</v>
          </cell>
          <cell r="K33">
            <v>365</v>
          </cell>
        </row>
      </sheetData>
      <sheetData sheetId="89">
        <row r="41">
          <cell r="B41" t="str">
            <v>H27</v>
          </cell>
          <cell r="C41" t="str">
            <v>H28</v>
          </cell>
          <cell r="D41" t="str">
            <v>H29</v>
          </cell>
          <cell r="E41" t="str">
            <v>H30</v>
          </cell>
          <cell r="F41" t="str">
            <v>R1</v>
          </cell>
          <cell r="G41" t="str">
            <v>R2</v>
          </cell>
          <cell r="H41" t="str">
            <v>R3</v>
          </cell>
          <cell r="I41" t="str">
            <v>R4</v>
          </cell>
          <cell r="J41" t="str">
            <v>R5</v>
          </cell>
          <cell r="K41" t="str">
            <v>R6</v>
          </cell>
        </row>
        <row r="42">
          <cell r="A42" t="str">
            <v>生徒数の推移</v>
          </cell>
          <cell r="B42">
            <v>2471</v>
          </cell>
          <cell r="C42">
            <v>2395</v>
          </cell>
          <cell r="D42">
            <v>2374</v>
          </cell>
          <cell r="E42">
            <v>2346</v>
          </cell>
          <cell r="F42">
            <v>2299</v>
          </cell>
          <cell r="G42">
            <v>2253</v>
          </cell>
          <cell r="H42">
            <v>2257</v>
          </cell>
          <cell r="I42">
            <v>2221</v>
          </cell>
          <cell r="J42">
            <v>2195</v>
          </cell>
          <cell r="K42">
            <v>2150</v>
          </cell>
        </row>
        <row r="43">
          <cell r="A43" t="str">
            <v>本務教員数の推移</v>
          </cell>
          <cell r="B43">
            <v>235</v>
          </cell>
          <cell r="C43">
            <v>231</v>
          </cell>
          <cell r="D43">
            <v>235</v>
          </cell>
          <cell r="E43">
            <v>235</v>
          </cell>
          <cell r="F43">
            <v>227</v>
          </cell>
          <cell r="G43">
            <v>222</v>
          </cell>
          <cell r="H43">
            <v>225</v>
          </cell>
          <cell r="I43">
            <v>226</v>
          </cell>
          <cell r="J43">
            <v>219</v>
          </cell>
          <cell r="K43">
            <v>223</v>
          </cell>
        </row>
      </sheetData>
      <sheetData sheetId="90">
        <row r="36">
          <cell r="B36" t="str">
            <v>H27</v>
          </cell>
          <cell r="C36" t="str">
            <v>H28</v>
          </cell>
          <cell r="D36" t="str">
            <v>H29</v>
          </cell>
          <cell r="E36" t="str">
            <v>H30</v>
          </cell>
          <cell r="F36" t="str">
            <v>R1</v>
          </cell>
          <cell r="G36" t="str">
            <v>R2</v>
          </cell>
          <cell r="H36" t="str">
            <v>R3</v>
          </cell>
          <cell r="I36" t="str">
            <v>R4</v>
          </cell>
          <cell r="J36" t="str">
            <v>R5</v>
          </cell>
          <cell r="K36" t="str">
            <v>R6</v>
          </cell>
        </row>
        <row r="37">
          <cell r="A37" t="str">
            <v>生徒数</v>
          </cell>
          <cell r="B37">
            <v>2307</v>
          </cell>
          <cell r="C37">
            <v>2339</v>
          </cell>
          <cell r="D37">
            <v>2307</v>
          </cell>
          <cell r="E37">
            <v>2300</v>
          </cell>
          <cell r="F37">
            <v>2241</v>
          </cell>
          <cell r="G37">
            <v>2192</v>
          </cell>
          <cell r="H37">
            <v>2134</v>
          </cell>
          <cell r="I37">
            <v>2083</v>
          </cell>
          <cell r="J37">
            <v>1996</v>
          </cell>
          <cell r="K37">
            <v>1966</v>
          </cell>
        </row>
        <row r="38">
          <cell r="A38" t="str">
            <v>本務教員数</v>
          </cell>
          <cell r="B38">
            <v>242</v>
          </cell>
          <cell r="C38">
            <v>235</v>
          </cell>
          <cell r="D38">
            <v>226</v>
          </cell>
          <cell r="E38">
            <v>224</v>
          </cell>
          <cell r="F38">
            <v>219</v>
          </cell>
          <cell r="G38">
            <v>215</v>
          </cell>
          <cell r="H38">
            <v>208</v>
          </cell>
          <cell r="I38">
            <v>202</v>
          </cell>
          <cell r="J38">
            <v>199</v>
          </cell>
          <cell r="K38">
            <v>194</v>
          </cell>
        </row>
      </sheetData>
      <sheetData sheetId="91">
        <row r="44">
          <cell r="B44" t="str">
            <v>H27</v>
          </cell>
          <cell r="C44" t="str">
            <v>H28</v>
          </cell>
          <cell r="D44" t="str">
            <v>H29</v>
          </cell>
          <cell r="E44" t="str">
            <v>H30</v>
          </cell>
          <cell r="F44" t="str">
            <v>R1</v>
          </cell>
          <cell r="G44" t="str">
            <v>R2</v>
          </cell>
          <cell r="H44" t="str">
            <v>R3</v>
          </cell>
          <cell r="I44" t="str">
            <v>R4</v>
          </cell>
          <cell r="J44" t="str">
            <v>R5</v>
          </cell>
          <cell r="K44" t="str">
            <v>R6</v>
          </cell>
        </row>
        <row r="45">
          <cell r="A45" t="str">
            <v>園児数</v>
          </cell>
          <cell r="B45">
            <v>327</v>
          </cell>
          <cell r="C45">
            <v>336</v>
          </cell>
          <cell r="D45">
            <v>329</v>
          </cell>
          <cell r="E45">
            <v>325</v>
          </cell>
          <cell r="F45">
            <v>325</v>
          </cell>
          <cell r="G45">
            <v>290</v>
          </cell>
          <cell r="H45">
            <v>268</v>
          </cell>
          <cell r="I45">
            <v>264</v>
          </cell>
          <cell r="J45">
            <v>261</v>
          </cell>
          <cell r="K45">
            <v>254</v>
          </cell>
        </row>
        <row r="46">
          <cell r="A46" t="str">
            <v>本務教員数</v>
          </cell>
          <cell r="B46">
            <v>29</v>
          </cell>
          <cell r="C46">
            <v>33</v>
          </cell>
          <cell r="D46">
            <v>34</v>
          </cell>
          <cell r="E46">
            <v>33</v>
          </cell>
          <cell r="F46">
            <v>33</v>
          </cell>
          <cell r="G46">
            <v>35</v>
          </cell>
          <cell r="H46">
            <v>35</v>
          </cell>
          <cell r="I46">
            <v>40</v>
          </cell>
          <cell r="J46">
            <v>40</v>
          </cell>
          <cell r="K46">
            <v>40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２表"/>
      <sheetName val="Q_統計表2表産業中分類別exl"/>
      <sheetName val="Q_統計表2表市町村別exl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A3EB8-3A89-4BED-9B6C-D985C9C6F2FF}">
  <dimension ref="C1:K27"/>
  <sheetViews>
    <sheetView tabSelected="1" view="pageBreakPreview" zoomScaleNormal="100" zoomScaleSheetLayoutView="100" workbookViewId="0"/>
  </sheetViews>
  <sheetFormatPr defaultRowHeight="13.5" x14ac:dyDescent="0.4"/>
  <cols>
    <col min="1" max="1" width="9" style="1"/>
    <col min="2" max="2" width="11.25" style="1" customWidth="1"/>
    <col min="3" max="8" width="9" style="1"/>
    <col min="9" max="9" width="9" style="1" customWidth="1"/>
    <col min="10" max="16384" width="9" style="1"/>
  </cols>
  <sheetData>
    <row r="1" spans="3:11" ht="58.5" customHeight="1" x14ac:dyDescent="0.4">
      <c r="H1" s="2" t="s">
        <v>0</v>
      </c>
      <c r="I1" s="2"/>
      <c r="J1" s="2"/>
      <c r="K1" s="3"/>
    </row>
    <row r="2" spans="3:11" ht="13.5" customHeight="1" x14ac:dyDescent="0.4">
      <c r="C2" s="4" t="s">
        <v>1</v>
      </c>
      <c r="D2" s="4"/>
      <c r="E2" s="4"/>
      <c r="F2" s="4"/>
      <c r="G2" s="4"/>
      <c r="H2" s="4"/>
      <c r="I2" s="5"/>
    </row>
    <row r="3" spans="3:11" ht="13.5" customHeight="1" x14ac:dyDescent="0.4">
      <c r="C3" s="4"/>
      <c r="D3" s="4"/>
      <c r="E3" s="4"/>
      <c r="F3" s="4"/>
      <c r="G3" s="4"/>
      <c r="H3" s="4"/>
      <c r="I3" s="5"/>
    </row>
    <row r="4" spans="3:11" ht="13.5" customHeight="1" x14ac:dyDescent="0.4">
      <c r="C4" s="4"/>
      <c r="D4" s="4"/>
      <c r="E4" s="4"/>
      <c r="F4" s="4"/>
      <c r="G4" s="4"/>
      <c r="H4" s="4"/>
      <c r="I4" s="5"/>
    </row>
    <row r="5" spans="3:11" ht="13.5" customHeight="1" x14ac:dyDescent="0.4">
      <c r="C5" s="4"/>
      <c r="D5" s="4"/>
      <c r="E5" s="4"/>
      <c r="F5" s="4"/>
      <c r="G5" s="4"/>
      <c r="H5" s="4"/>
      <c r="I5" s="5"/>
    </row>
    <row r="6" spans="3:11" ht="36" customHeight="1" x14ac:dyDescent="0.4"/>
    <row r="7" spans="3:11" ht="30" customHeight="1" x14ac:dyDescent="0.4">
      <c r="C7" s="6" t="s">
        <v>2</v>
      </c>
      <c r="D7" s="7" t="s">
        <v>3</v>
      </c>
      <c r="E7" s="8"/>
      <c r="F7" s="8"/>
      <c r="G7" s="8"/>
      <c r="H7" s="8"/>
    </row>
    <row r="8" spans="3:11" x14ac:dyDescent="0.4">
      <c r="D8" s="9"/>
      <c r="E8" s="9"/>
      <c r="F8" s="9"/>
      <c r="G8" s="9"/>
      <c r="H8" s="9"/>
    </row>
    <row r="9" spans="3:11" ht="30" customHeight="1" x14ac:dyDescent="0.4">
      <c r="C9" s="6" t="s">
        <v>4</v>
      </c>
      <c r="D9" s="7" t="s">
        <v>5</v>
      </c>
      <c r="E9" s="8"/>
      <c r="F9" s="8"/>
      <c r="G9" s="8"/>
      <c r="H9" s="8"/>
    </row>
    <row r="10" spans="3:11" x14ac:dyDescent="0.4">
      <c r="D10" s="9"/>
      <c r="E10" s="9"/>
      <c r="F10" s="9"/>
      <c r="G10" s="9"/>
      <c r="H10" s="9"/>
    </row>
    <row r="11" spans="3:11" ht="30" customHeight="1" x14ac:dyDescent="0.4">
      <c r="C11" s="6" t="s">
        <v>6</v>
      </c>
      <c r="D11" s="8" t="s">
        <v>7</v>
      </c>
      <c r="E11" s="8"/>
      <c r="F11" s="8"/>
      <c r="G11" s="8"/>
      <c r="H11" s="8"/>
    </row>
    <row r="12" spans="3:11" x14ac:dyDescent="0.4">
      <c r="C12" s="10"/>
      <c r="D12" s="9"/>
      <c r="E12" s="9"/>
      <c r="F12" s="9"/>
      <c r="G12" s="9"/>
      <c r="H12" s="9"/>
    </row>
    <row r="13" spans="3:11" ht="30" customHeight="1" x14ac:dyDescent="0.4">
      <c r="C13" s="6" t="s">
        <v>8</v>
      </c>
      <c r="D13" s="8" t="s">
        <v>9</v>
      </c>
      <c r="E13" s="8"/>
      <c r="F13" s="8"/>
      <c r="G13" s="8"/>
      <c r="H13" s="8"/>
    </row>
    <row r="14" spans="3:11" x14ac:dyDescent="0.4">
      <c r="C14" s="10"/>
    </row>
    <row r="15" spans="3:11" ht="30" customHeight="1" x14ac:dyDescent="0.4">
      <c r="C15" s="6" t="s">
        <v>10</v>
      </c>
      <c r="D15" s="11" t="s">
        <v>11</v>
      </c>
      <c r="E15" s="11"/>
      <c r="F15" s="11"/>
      <c r="G15" s="11"/>
      <c r="H15" s="11"/>
    </row>
    <row r="16" spans="3:11" x14ac:dyDescent="0.4">
      <c r="C16" s="10"/>
    </row>
    <row r="17" spans="3:8" ht="30" customHeight="1" x14ac:dyDescent="0.4">
      <c r="C17" s="6" t="s">
        <v>12</v>
      </c>
      <c r="D17" s="11" t="s">
        <v>13</v>
      </c>
      <c r="E17" s="11"/>
      <c r="F17" s="11"/>
      <c r="G17" s="11"/>
      <c r="H17" s="11"/>
    </row>
    <row r="18" spans="3:8" x14ac:dyDescent="0.4">
      <c r="C18" s="10"/>
    </row>
    <row r="19" spans="3:8" ht="30" customHeight="1" x14ac:dyDescent="0.4">
      <c r="C19" s="6" t="s">
        <v>14</v>
      </c>
      <c r="D19" s="12" t="s">
        <v>15</v>
      </c>
      <c r="E19" s="11"/>
      <c r="F19" s="11"/>
      <c r="G19" s="11"/>
      <c r="H19" s="11"/>
    </row>
    <row r="20" spans="3:8" x14ac:dyDescent="0.4">
      <c r="C20" s="10"/>
      <c r="D20" s="9"/>
      <c r="E20" s="9"/>
      <c r="F20" s="9"/>
      <c r="G20" s="9"/>
      <c r="H20" s="9"/>
    </row>
    <row r="21" spans="3:8" ht="30" customHeight="1" x14ac:dyDescent="0.4">
      <c r="C21" s="6" t="s">
        <v>16</v>
      </c>
      <c r="D21" s="1" t="s">
        <v>17</v>
      </c>
    </row>
    <row r="22" spans="3:8" x14ac:dyDescent="0.4">
      <c r="C22" s="10"/>
    </row>
    <row r="23" spans="3:8" ht="30" customHeight="1" x14ac:dyDescent="0.4">
      <c r="C23" s="6" t="s">
        <v>18</v>
      </c>
      <c r="D23" s="8" t="s">
        <v>19</v>
      </c>
      <c r="E23" s="8"/>
      <c r="F23" s="8"/>
      <c r="G23" s="8"/>
      <c r="H23" s="8"/>
    </row>
    <row r="24" spans="3:8" x14ac:dyDescent="0.4">
      <c r="C24" s="10"/>
      <c r="D24" s="9"/>
      <c r="E24" s="9"/>
      <c r="F24" s="9"/>
      <c r="G24" s="9"/>
      <c r="H24" s="9"/>
    </row>
    <row r="25" spans="3:8" ht="30" customHeight="1" x14ac:dyDescent="0.4">
      <c r="C25" s="6" t="s">
        <v>20</v>
      </c>
      <c r="D25" s="9" t="s">
        <v>21</v>
      </c>
      <c r="E25" s="9"/>
      <c r="F25" s="9"/>
      <c r="G25" s="9"/>
      <c r="H25" s="9"/>
    </row>
    <row r="26" spans="3:8" x14ac:dyDescent="0.4">
      <c r="D26" s="9"/>
      <c r="E26" s="9"/>
      <c r="F26" s="9"/>
      <c r="G26" s="9"/>
      <c r="H26" s="9"/>
    </row>
    <row r="27" spans="3:8" ht="30" customHeight="1" x14ac:dyDescent="0.4">
      <c r="C27" s="6" t="s">
        <v>22</v>
      </c>
      <c r="D27" s="8" t="s">
        <v>23</v>
      </c>
      <c r="E27" s="8"/>
      <c r="F27" s="8"/>
      <c r="G27" s="8"/>
      <c r="H27" s="8"/>
    </row>
  </sheetData>
  <mergeCells count="11">
    <mergeCell ref="D15:H15"/>
    <mergeCell ref="D17:H17"/>
    <mergeCell ref="D19:H19"/>
    <mergeCell ref="D23:H23"/>
    <mergeCell ref="D27:H27"/>
    <mergeCell ref="H1:J1"/>
    <mergeCell ref="C2:H5"/>
    <mergeCell ref="D7:H7"/>
    <mergeCell ref="D9:H9"/>
    <mergeCell ref="D11:H11"/>
    <mergeCell ref="D13:H13"/>
  </mergeCells>
  <phoneticPr fontId="3"/>
  <pageMargins left="0.25" right="0.25" top="0.75" bottom="0.75" header="0.3" footer="0.3"/>
  <pageSetup paperSize="9" scale="9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CCD55-6E92-496E-8548-70921604E6D3}">
  <sheetPr>
    <pageSetUpPr fitToPage="1"/>
  </sheetPr>
  <dimension ref="A1:K340"/>
  <sheetViews>
    <sheetView showGridLines="0" view="pageBreakPreview" zoomScaleNormal="100" zoomScaleSheetLayoutView="100" workbookViewId="0"/>
  </sheetViews>
  <sheetFormatPr defaultRowHeight="12" x14ac:dyDescent="0.4"/>
  <cols>
    <col min="1" max="1" width="3.125" style="248" customWidth="1"/>
    <col min="2" max="2" width="8.875" style="248" customWidth="1"/>
    <col min="3" max="3" width="38" style="248" customWidth="1"/>
    <col min="4" max="4" width="9.5" style="248" customWidth="1"/>
    <col min="5" max="5" width="15.375" style="248" customWidth="1"/>
    <col min="6" max="6" width="11.875" style="248" customWidth="1"/>
    <col min="7" max="7" width="4.625" style="248" customWidth="1"/>
    <col min="8" max="8" width="6" style="248" customWidth="1"/>
    <col min="9" max="9" width="5.625" style="248" customWidth="1"/>
    <col min="10" max="10" width="6.25" style="248" customWidth="1"/>
    <col min="11" max="11" width="4.875" style="248" customWidth="1"/>
    <col min="12" max="256" width="9" style="248"/>
    <col min="257" max="257" width="3.125" style="248" customWidth="1"/>
    <col min="258" max="258" width="8.875" style="248" customWidth="1"/>
    <col min="259" max="259" width="38" style="248" customWidth="1"/>
    <col min="260" max="260" width="9.5" style="248" customWidth="1"/>
    <col min="261" max="261" width="15.375" style="248" customWidth="1"/>
    <col min="262" max="262" width="11.875" style="248" customWidth="1"/>
    <col min="263" max="263" width="4.625" style="248" customWidth="1"/>
    <col min="264" max="264" width="6" style="248" customWidth="1"/>
    <col min="265" max="265" width="5.625" style="248" customWidth="1"/>
    <col min="266" max="266" width="6.25" style="248" customWidth="1"/>
    <col min="267" max="267" width="4.875" style="248" customWidth="1"/>
    <col min="268" max="512" width="9" style="248"/>
    <col min="513" max="513" width="3.125" style="248" customWidth="1"/>
    <col min="514" max="514" width="8.875" style="248" customWidth="1"/>
    <col min="515" max="515" width="38" style="248" customWidth="1"/>
    <col min="516" max="516" width="9.5" style="248" customWidth="1"/>
    <col min="517" max="517" width="15.375" style="248" customWidth="1"/>
    <col min="518" max="518" width="11.875" style="248" customWidth="1"/>
    <col min="519" max="519" width="4.625" style="248" customWidth="1"/>
    <col min="520" max="520" width="6" style="248" customWidth="1"/>
    <col min="521" max="521" width="5.625" style="248" customWidth="1"/>
    <col min="522" max="522" width="6.25" style="248" customWidth="1"/>
    <col min="523" max="523" width="4.875" style="248" customWidth="1"/>
    <col min="524" max="768" width="9" style="248"/>
    <col min="769" max="769" width="3.125" style="248" customWidth="1"/>
    <col min="770" max="770" width="8.875" style="248" customWidth="1"/>
    <col min="771" max="771" width="38" style="248" customWidth="1"/>
    <col min="772" max="772" width="9.5" style="248" customWidth="1"/>
    <col min="773" max="773" width="15.375" style="248" customWidth="1"/>
    <col min="774" max="774" width="11.875" style="248" customWidth="1"/>
    <col min="775" max="775" width="4.625" style="248" customWidth="1"/>
    <col min="776" max="776" width="6" style="248" customWidth="1"/>
    <col min="777" max="777" width="5.625" style="248" customWidth="1"/>
    <col min="778" max="778" width="6.25" style="248" customWidth="1"/>
    <col min="779" max="779" width="4.875" style="248" customWidth="1"/>
    <col min="780" max="1024" width="9" style="248"/>
    <col min="1025" max="1025" width="3.125" style="248" customWidth="1"/>
    <col min="1026" max="1026" width="8.875" style="248" customWidth="1"/>
    <col min="1027" max="1027" width="38" style="248" customWidth="1"/>
    <col min="1028" max="1028" width="9.5" style="248" customWidth="1"/>
    <col min="1029" max="1029" width="15.375" style="248" customWidth="1"/>
    <col min="1030" max="1030" width="11.875" style="248" customWidth="1"/>
    <col min="1031" max="1031" width="4.625" style="248" customWidth="1"/>
    <col min="1032" max="1032" width="6" style="248" customWidth="1"/>
    <col min="1033" max="1033" width="5.625" style="248" customWidth="1"/>
    <col min="1034" max="1034" width="6.25" style="248" customWidth="1"/>
    <col min="1035" max="1035" width="4.875" style="248" customWidth="1"/>
    <col min="1036" max="1280" width="9" style="248"/>
    <col min="1281" max="1281" width="3.125" style="248" customWidth="1"/>
    <col min="1282" max="1282" width="8.875" style="248" customWidth="1"/>
    <col min="1283" max="1283" width="38" style="248" customWidth="1"/>
    <col min="1284" max="1284" width="9.5" style="248" customWidth="1"/>
    <col min="1285" max="1285" width="15.375" style="248" customWidth="1"/>
    <col min="1286" max="1286" width="11.875" style="248" customWidth="1"/>
    <col min="1287" max="1287" width="4.625" style="248" customWidth="1"/>
    <col min="1288" max="1288" width="6" style="248" customWidth="1"/>
    <col min="1289" max="1289" width="5.625" style="248" customWidth="1"/>
    <col min="1290" max="1290" width="6.25" style="248" customWidth="1"/>
    <col min="1291" max="1291" width="4.875" style="248" customWidth="1"/>
    <col min="1292" max="1536" width="9" style="248"/>
    <col min="1537" max="1537" width="3.125" style="248" customWidth="1"/>
    <col min="1538" max="1538" width="8.875" style="248" customWidth="1"/>
    <col min="1539" max="1539" width="38" style="248" customWidth="1"/>
    <col min="1540" max="1540" width="9.5" style="248" customWidth="1"/>
    <col min="1541" max="1541" width="15.375" style="248" customWidth="1"/>
    <col min="1542" max="1542" width="11.875" style="248" customWidth="1"/>
    <col min="1543" max="1543" width="4.625" style="248" customWidth="1"/>
    <col min="1544" max="1544" width="6" style="248" customWidth="1"/>
    <col min="1545" max="1545" width="5.625" style="248" customWidth="1"/>
    <col min="1546" max="1546" width="6.25" style="248" customWidth="1"/>
    <col min="1547" max="1547" width="4.875" style="248" customWidth="1"/>
    <col min="1548" max="1792" width="9" style="248"/>
    <col min="1793" max="1793" width="3.125" style="248" customWidth="1"/>
    <col min="1794" max="1794" width="8.875" style="248" customWidth="1"/>
    <col min="1795" max="1795" width="38" style="248" customWidth="1"/>
    <col min="1796" max="1796" width="9.5" style="248" customWidth="1"/>
    <col min="1797" max="1797" width="15.375" style="248" customWidth="1"/>
    <col min="1798" max="1798" width="11.875" style="248" customWidth="1"/>
    <col min="1799" max="1799" width="4.625" style="248" customWidth="1"/>
    <col min="1800" max="1800" width="6" style="248" customWidth="1"/>
    <col min="1801" max="1801" width="5.625" style="248" customWidth="1"/>
    <col min="1802" max="1802" width="6.25" style="248" customWidth="1"/>
    <col min="1803" max="1803" width="4.875" style="248" customWidth="1"/>
    <col min="1804" max="2048" width="9" style="248"/>
    <col min="2049" max="2049" width="3.125" style="248" customWidth="1"/>
    <col min="2050" max="2050" width="8.875" style="248" customWidth="1"/>
    <col min="2051" max="2051" width="38" style="248" customWidth="1"/>
    <col min="2052" max="2052" width="9.5" style="248" customWidth="1"/>
    <col min="2053" max="2053" width="15.375" style="248" customWidth="1"/>
    <col min="2054" max="2054" width="11.875" style="248" customWidth="1"/>
    <col min="2055" max="2055" width="4.625" style="248" customWidth="1"/>
    <col min="2056" max="2056" width="6" style="248" customWidth="1"/>
    <col min="2057" max="2057" width="5.625" style="248" customWidth="1"/>
    <col min="2058" max="2058" width="6.25" style="248" customWidth="1"/>
    <col min="2059" max="2059" width="4.875" style="248" customWidth="1"/>
    <col min="2060" max="2304" width="9" style="248"/>
    <col min="2305" max="2305" width="3.125" style="248" customWidth="1"/>
    <col min="2306" max="2306" width="8.875" style="248" customWidth="1"/>
    <col min="2307" max="2307" width="38" style="248" customWidth="1"/>
    <col min="2308" max="2308" width="9.5" style="248" customWidth="1"/>
    <col min="2309" max="2309" width="15.375" style="248" customWidth="1"/>
    <col min="2310" max="2310" width="11.875" style="248" customWidth="1"/>
    <col min="2311" max="2311" width="4.625" style="248" customWidth="1"/>
    <col min="2312" max="2312" width="6" style="248" customWidth="1"/>
    <col min="2313" max="2313" width="5.625" style="248" customWidth="1"/>
    <col min="2314" max="2314" width="6.25" style="248" customWidth="1"/>
    <col min="2315" max="2315" width="4.875" style="248" customWidth="1"/>
    <col min="2316" max="2560" width="9" style="248"/>
    <col min="2561" max="2561" width="3.125" style="248" customWidth="1"/>
    <col min="2562" max="2562" width="8.875" style="248" customWidth="1"/>
    <col min="2563" max="2563" width="38" style="248" customWidth="1"/>
    <col min="2564" max="2564" width="9.5" style="248" customWidth="1"/>
    <col min="2565" max="2565" width="15.375" style="248" customWidth="1"/>
    <col min="2566" max="2566" width="11.875" style="248" customWidth="1"/>
    <col min="2567" max="2567" width="4.625" style="248" customWidth="1"/>
    <col min="2568" max="2568" width="6" style="248" customWidth="1"/>
    <col min="2569" max="2569" width="5.625" style="248" customWidth="1"/>
    <col min="2570" max="2570" width="6.25" style="248" customWidth="1"/>
    <col min="2571" max="2571" width="4.875" style="248" customWidth="1"/>
    <col min="2572" max="2816" width="9" style="248"/>
    <col min="2817" max="2817" width="3.125" style="248" customWidth="1"/>
    <col min="2818" max="2818" width="8.875" style="248" customWidth="1"/>
    <col min="2819" max="2819" width="38" style="248" customWidth="1"/>
    <col min="2820" max="2820" width="9.5" style="248" customWidth="1"/>
    <col min="2821" max="2821" width="15.375" style="248" customWidth="1"/>
    <col min="2822" max="2822" width="11.875" style="248" customWidth="1"/>
    <col min="2823" max="2823" width="4.625" style="248" customWidth="1"/>
    <col min="2824" max="2824" width="6" style="248" customWidth="1"/>
    <col min="2825" max="2825" width="5.625" style="248" customWidth="1"/>
    <col min="2826" max="2826" width="6.25" style="248" customWidth="1"/>
    <col min="2827" max="2827" width="4.875" style="248" customWidth="1"/>
    <col min="2828" max="3072" width="9" style="248"/>
    <col min="3073" max="3073" width="3.125" style="248" customWidth="1"/>
    <col min="3074" max="3074" width="8.875" style="248" customWidth="1"/>
    <col min="3075" max="3075" width="38" style="248" customWidth="1"/>
    <col min="3076" max="3076" width="9.5" style="248" customWidth="1"/>
    <col min="3077" max="3077" width="15.375" style="248" customWidth="1"/>
    <col min="3078" max="3078" width="11.875" style="248" customWidth="1"/>
    <col min="3079" max="3079" width="4.625" style="248" customWidth="1"/>
    <col min="3080" max="3080" width="6" style="248" customWidth="1"/>
    <col min="3081" max="3081" width="5.625" style="248" customWidth="1"/>
    <col min="3082" max="3082" width="6.25" style="248" customWidth="1"/>
    <col min="3083" max="3083" width="4.875" style="248" customWidth="1"/>
    <col min="3084" max="3328" width="9" style="248"/>
    <col min="3329" max="3329" width="3.125" style="248" customWidth="1"/>
    <col min="3330" max="3330" width="8.875" style="248" customWidth="1"/>
    <col min="3331" max="3331" width="38" style="248" customWidth="1"/>
    <col min="3332" max="3332" width="9.5" style="248" customWidth="1"/>
    <col min="3333" max="3333" width="15.375" style="248" customWidth="1"/>
    <col min="3334" max="3334" width="11.875" style="248" customWidth="1"/>
    <col min="3335" max="3335" width="4.625" style="248" customWidth="1"/>
    <col min="3336" max="3336" width="6" style="248" customWidth="1"/>
    <col min="3337" max="3337" width="5.625" style="248" customWidth="1"/>
    <col min="3338" max="3338" width="6.25" style="248" customWidth="1"/>
    <col min="3339" max="3339" width="4.875" style="248" customWidth="1"/>
    <col min="3340" max="3584" width="9" style="248"/>
    <col min="3585" max="3585" width="3.125" style="248" customWidth="1"/>
    <col min="3586" max="3586" width="8.875" style="248" customWidth="1"/>
    <col min="3587" max="3587" width="38" style="248" customWidth="1"/>
    <col min="3588" max="3588" width="9.5" style="248" customWidth="1"/>
    <col min="3589" max="3589" width="15.375" style="248" customWidth="1"/>
    <col min="3590" max="3590" width="11.875" style="248" customWidth="1"/>
    <col min="3591" max="3591" width="4.625" style="248" customWidth="1"/>
    <col min="3592" max="3592" width="6" style="248" customWidth="1"/>
    <col min="3593" max="3593" width="5.625" style="248" customWidth="1"/>
    <col min="3594" max="3594" width="6.25" style="248" customWidth="1"/>
    <col min="3595" max="3595" width="4.875" style="248" customWidth="1"/>
    <col min="3596" max="3840" width="9" style="248"/>
    <col min="3841" max="3841" width="3.125" style="248" customWidth="1"/>
    <col min="3842" max="3842" width="8.875" style="248" customWidth="1"/>
    <col min="3843" max="3843" width="38" style="248" customWidth="1"/>
    <col min="3844" max="3844" width="9.5" style="248" customWidth="1"/>
    <col min="3845" max="3845" width="15.375" style="248" customWidth="1"/>
    <col min="3846" max="3846" width="11.875" style="248" customWidth="1"/>
    <col min="3847" max="3847" width="4.625" style="248" customWidth="1"/>
    <col min="3848" max="3848" width="6" style="248" customWidth="1"/>
    <col min="3849" max="3849" width="5.625" style="248" customWidth="1"/>
    <col min="3850" max="3850" width="6.25" style="248" customWidth="1"/>
    <col min="3851" max="3851" width="4.875" style="248" customWidth="1"/>
    <col min="3852" max="4096" width="9" style="248"/>
    <col min="4097" max="4097" width="3.125" style="248" customWidth="1"/>
    <col min="4098" max="4098" width="8.875" style="248" customWidth="1"/>
    <col min="4099" max="4099" width="38" style="248" customWidth="1"/>
    <col min="4100" max="4100" width="9.5" style="248" customWidth="1"/>
    <col min="4101" max="4101" width="15.375" style="248" customWidth="1"/>
    <col min="4102" max="4102" width="11.875" style="248" customWidth="1"/>
    <col min="4103" max="4103" width="4.625" style="248" customWidth="1"/>
    <col min="4104" max="4104" width="6" style="248" customWidth="1"/>
    <col min="4105" max="4105" width="5.625" style="248" customWidth="1"/>
    <col min="4106" max="4106" width="6.25" style="248" customWidth="1"/>
    <col min="4107" max="4107" width="4.875" style="248" customWidth="1"/>
    <col min="4108" max="4352" width="9" style="248"/>
    <col min="4353" max="4353" width="3.125" style="248" customWidth="1"/>
    <col min="4354" max="4354" width="8.875" style="248" customWidth="1"/>
    <col min="4355" max="4355" width="38" style="248" customWidth="1"/>
    <col min="4356" max="4356" width="9.5" style="248" customWidth="1"/>
    <col min="4357" max="4357" width="15.375" style="248" customWidth="1"/>
    <col min="4358" max="4358" width="11.875" style="248" customWidth="1"/>
    <col min="4359" max="4359" width="4.625" style="248" customWidth="1"/>
    <col min="4360" max="4360" width="6" style="248" customWidth="1"/>
    <col min="4361" max="4361" width="5.625" style="248" customWidth="1"/>
    <col min="4362" max="4362" width="6.25" style="248" customWidth="1"/>
    <col min="4363" max="4363" width="4.875" style="248" customWidth="1"/>
    <col min="4364" max="4608" width="9" style="248"/>
    <col min="4609" max="4609" width="3.125" style="248" customWidth="1"/>
    <col min="4610" max="4610" width="8.875" style="248" customWidth="1"/>
    <col min="4611" max="4611" width="38" style="248" customWidth="1"/>
    <col min="4612" max="4612" width="9.5" style="248" customWidth="1"/>
    <col min="4613" max="4613" width="15.375" style="248" customWidth="1"/>
    <col min="4614" max="4614" width="11.875" style="248" customWidth="1"/>
    <col min="4615" max="4615" width="4.625" style="248" customWidth="1"/>
    <col min="4616" max="4616" width="6" style="248" customWidth="1"/>
    <col min="4617" max="4617" width="5.625" style="248" customWidth="1"/>
    <col min="4618" max="4618" width="6.25" style="248" customWidth="1"/>
    <col min="4619" max="4619" width="4.875" style="248" customWidth="1"/>
    <col min="4620" max="4864" width="9" style="248"/>
    <col min="4865" max="4865" width="3.125" style="248" customWidth="1"/>
    <col min="4866" max="4866" width="8.875" style="248" customWidth="1"/>
    <col min="4867" max="4867" width="38" style="248" customWidth="1"/>
    <col min="4868" max="4868" width="9.5" style="248" customWidth="1"/>
    <col min="4869" max="4869" width="15.375" style="248" customWidth="1"/>
    <col min="4870" max="4870" width="11.875" style="248" customWidth="1"/>
    <col min="4871" max="4871" width="4.625" style="248" customWidth="1"/>
    <col min="4872" max="4872" width="6" style="248" customWidth="1"/>
    <col min="4873" max="4873" width="5.625" style="248" customWidth="1"/>
    <col min="4874" max="4874" width="6.25" style="248" customWidth="1"/>
    <col min="4875" max="4875" width="4.875" style="248" customWidth="1"/>
    <col min="4876" max="5120" width="9" style="248"/>
    <col min="5121" max="5121" width="3.125" style="248" customWidth="1"/>
    <col min="5122" max="5122" width="8.875" style="248" customWidth="1"/>
    <col min="5123" max="5123" width="38" style="248" customWidth="1"/>
    <col min="5124" max="5124" width="9.5" style="248" customWidth="1"/>
    <col min="5125" max="5125" width="15.375" style="248" customWidth="1"/>
    <col min="5126" max="5126" width="11.875" style="248" customWidth="1"/>
    <col min="5127" max="5127" width="4.625" style="248" customWidth="1"/>
    <col min="5128" max="5128" width="6" style="248" customWidth="1"/>
    <col min="5129" max="5129" width="5.625" style="248" customWidth="1"/>
    <col min="5130" max="5130" width="6.25" style="248" customWidth="1"/>
    <col min="5131" max="5131" width="4.875" style="248" customWidth="1"/>
    <col min="5132" max="5376" width="9" style="248"/>
    <col min="5377" max="5377" width="3.125" style="248" customWidth="1"/>
    <col min="5378" max="5378" width="8.875" style="248" customWidth="1"/>
    <col min="5379" max="5379" width="38" style="248" customWidth="1"/>
    <col min="5380" max="5380" width="9.5" style="248" customWidth="1"/>
    <col min="5381" max="5381" width="15.375" style="248" customWidth="1"/>
    <col min="5382" max="5382" width="11.875" style="248" customWidth="1"/>
    <col min="5383" max="5383" width="4.625" style="248" customWidth="1"/>
    <col min="5384" max="5384" width="6" style="248" customWidth="1"/>
    <col min="5385" max="5385" width="5.625" style="248" customWidth="1"/>
    <col min="5386" max="5386" width="6.25" style="248" customWidth="1"/>
    <col min="5387" max="5387" width="4.875" style="248" customWidth="1"/>
    <col min="5388" max="5632" width="9" style="248"/>
    <col min="5633" max="5633" width="3.125" style="248" customWidth="1"/>
    <col min="5634" max="5634" width="8.875" style="248" customWidth="1"/>
    <col min="5635" max="5635" width="38" style="248" customWidth="1"/>
    <col min="5636" max="5636" width="9.5" style="248" customWidth="1"/>
    <col min="5637" max="5637" width="15.375" style="248" customWidth="1"/>
    <col min="5638" max="5638" width="11.875" style="248" customWidth="1"/>
    <col min="5639" max="5639" width="4.625" style="248" customWidth="1"/>
    <col min="5640" max="5640" width="6" style="248" customWidth="1"/>
    <col min="5641" max="5641" width="5.625" style="248" customWidth="1"/>
    <col min="5642" max="5642" width="6.25" style="248" customWidth="1"/>
    <col min="5643" max="5643" width="4.875" style="248" customWidth="1"/>
    <col min="5644" max="5888" width="9" style="248"/>
    <col min="5889" max="5889" width="3.125" style="248" customWidth="1"/>
    <col min="5890" max="5890" width="8.875" style="248" customWidth="1"/>
    <col min="5891" max="5891" width="38" style="248" customWidth="1"/>
    <col min="5892" max="5892" width="9.5" style="248" customWidth="1"/>
    <col min="5893" max="5893" width="15.375" style="248" customWidth="1"/>
    <col min="5894" max="5894" width="11.875" style="248" customWidth="1"/>
    <col min="5895" max="5895" width="4.625" style="248" customWidth="1"/>
    <col min="5896" max="5896" width="6" style="248" customWidth="1"/>
    <col min="5897" max="5897" width="5.625" style="248" customWidth="1"/>
    <col min="5898" max="5898" width="6.25" style="248" customWidth="1"/>
    <col min="5899" max="5899" width="4.875" style="248" customWidth="1"/>
    <col min="5900" max="6144" width="9" style="248"/>
    <col min="6145" max="6145" width="3.125" style="248" customWidth="1"/>
    <col min="6146" max="6146" width="8.875" style="248" customWidth="1"/>
    <col min="6147" max="6147" width="38" style="248" customWidth="1"/>
    <col min="6148" max="6148" width="9.5" style="248" customWidth="1"/>
    <col min="6149" max="6149" width="15.375" style="248" customWidth="1"/>
    <col min="6150" max="6150" width="11.875" style="248" customWidth="1"/>
    <col min="6151" max="6151" width="4.625" style="248" customWidth="1"/>
    <col min="6152" max="6152" width="6" style="248" customWidth="1"/>
    <col min="6153" max="6153" width="5.625" style="248" customWidth="1"/>
    <col min="6154" max="6154" width="6.25" style="248" customWidth="1"/>
    <col min="6155" max="6155" width="4.875" style="248" customWidth="1"/>
    <col min="6156" max="6400" width="9" style="248"/>
    <col min="6401" max="6401" width="3.125" style="248" customWidth="1"/>
    <col min="6402" max="6402" width="8.875" style="248" customWidth="1"/>
    <col min="6403" max="6403" width="38" style="248" customWidth="1"/>
    <col min="6404" max="6404" width="9.5" style="248" customWidth="1"/>
    <col min="6405" max="6405" width="15.375" style="248" customWidth="1"/>
    <col min="6406" max="6406" width="11.875" style="248" customWidth="1"/>
    <col min="6407" max="6407" width="4.625" style="248" customWidth="1"/>
    <col min="6408" max="6408" width="6" style="248" customWidth="1"/>
    <col min="6409" max="6409" width="5.625" style="248" customWidth="1"/>
    <col min="6410" max="6410" width="6.25" style="248" customWidth="1"/>
    <col min="6411" max="6411" width="4.875" style="248" customWidth="1"/>
    <col min="6412" max="6656" width="9" style="248"/>
    <col min="6657" max="6657" width="3.125" style="248" customWidth="1"/>
    <col min="6658" max="6658" width="8.875" style="248" customWidth="1"/>
    <col min="6659" max="6659" width="38" style="248" customWidth="1"/>
    <col min="6660" max="6660" width="9.5" style="248" customWidth="1"/>
    <col min="6661" max="6661" width="15.375" style="248" customWidth="1"/>
    <col min="6662" max="6662" width="11.875" style="248" customWidth="1"/>
    <col min="6663" max="6663" width="4.625" style="248" customWidth="1"/>
    <col min="6664" max="6664" width="6" style="248" customWidth="1"/>
    <col min="6665" max="6665" width="5.625" style="248" customWidth="1"/>
    <col min="6666" max="6666" width="6.25" style="248" customWidth="1"/>
    <col min="6667" max="6667" width="4.875" style="248" customWidth="1"/>
    <col min="6668" max="6912" width="9" style="248"/>
    <col min="6913" max="6913" width="3.125" style="248" customWidth="1"/>
    <col min="6914" max="6914" width="8.875" style="248" customWidth="1"/>
    <col min="6915" max="6915" width="38" style="248" customWidth="1"/>
    <col min="6916" max="6916" width="9.5" style="248" customWidth="1"/>
    <col min="6917" max="6917" width="15.375" style="248" customWidth="1"/>
    <col min="6918" max="6918" width="11.875" style="248" customWidth="1"/>
    <col min="6919" max="6919" width="4.625" style="248" customWidth="1"/>
    <col min="6920" max="6920" width="6" style="248" customWidth="1"/>
    <col min="6921" max="6921" width="5.625" style="248" customWidth="1"/>
    <col min="6922" max="6922" width="6.25" style="248" customWidth="1"/>
    <col min="6923" max="6923" width="4.875" style="248" customWidth="1"/>
    <col min="6924" max="7168" width="9" style="248"/>
    <col min="7169" max="7169" width="3.125" style="248" customWidth="1"/>
    <col min="7170" max="7170" width="8.875" style="248" customWidth="1"/>
    <col min="7171" max="7171" width="38" style="248" customWidth="1"/>
    <col min="7172" max="7172" width="9.5" style="248" customWidth="1"/>
    <col min="7173" max="7173" width="15.375" style="248" customWidth="1"/>
    <col min="7174" max="7174" width="11.875" style="248" customWidth="1"/>
    <col min="7175" max="7175" width="4.625" style="248" customWidth="1"/>
    <col min="7176" max="7176" width="6" style="248" customWidth="1"/>
    <col min="7177" max="7177" width="5.625" style="248" customWidth="1"/>
    <col min="7178" max="7178" width="6.25" style="248" customWidth="1"/>
    <col min="7179" max="7179" width="4.875" style="248" customWidth="1"/>
    <col min="7180" max="7424" width="9" style="248"/>
    <col min="7425" max="7425" width="3.125" style="248" customWidth="1"/>
    <col min="7426" max="7426" width="8.875" style="248" customWidth="1"/>
    <col min="7427" max="7427" width="38" style="248" customWidth="1"/>
    <col min="7428" max="7428" width="9.5" style="248" customWidth="1"/>
    <col min="7429" max="7429" width="15.375" style="248" customWidth="1"/>
    <col min="7430" max="7430" width="11.875" style="248" customWidth="1"/>
    <col min="7431" max="7431" width="4.625" style="248" customWidth="1"/>
    <col min="7432" max="7432" width="6" style="248" customWidth="1"/>
    <col min="7433" max="7433" width="5.625" style="248" customWidth="1"/>
    <col min="7434" max="7434" width="6.25" style="248" customWidth="1"/>
    <col min="7435" max="7435" width="4.875" style="248" customWidth="1"/>
    <col min="7436" max="7680" width="9" style="248"/>
    <col min="7681" max="7681" width="3.125" style="248" customWidth="1"/>
    <col min="7682" max="7682" width="8.875" style="248" customWidth="1"/>
    <col min="7683" max="7683" width="38" style="248" customWidth="1"/>
    <col min="7684" max="7684" width="9.5" style="248" customWidth="1"/>
    <col min="7685" max="7685" width="15.375" style="248" customWidth="1"/>
    <col min="7686" max="7686" width="11.875" style="248" customWidth="1"/>
    <col min="7687" max="7687" width="4.625" style="248" customWidth="1"/>
    <col min="7688" max="7688" width="6" style="248" customWidth="1"/>
    <col min="7689" max="7689" width="5.625" style="248" customWidth="1"/>
    <col min="7690" max="7690" width="6.25" style="248" customWidth="1"/>
    <col min="7691" max="7691" width="4.875" style="248" customWidth="1"/>
    <col min="7692" max="7936" width="9" style="248"/>
    <col min="7937" max="7937" width="3.125" style="248" customWidth="1"/>
    <col min="7938" max="7938" width="8.875" style="248" customWidth="1"/>
    <col min="7939" max="7939" width="38" style="248" customWidth="1"/>
    <col min="7940" max="7940" width="9.5" style="248" customWidth="1"/>
    <col min="7941" max="7941" width="15.375" style="248" customWidth="1"/>
    <col min="7942" max="7942" width="11.875" style="248" customWidth="1"/>
    <col min="7943" max="7943" width="4.625" style="248" customWidth="1"/>
    <col min="7944" max="7944" width="6" style="248" customWidth="1"/>
    <col min="7945" max="7945" width="5.625" style="248" customWidth="1"/>
    <col min="7946" max="7946" width="6.25" style="248" customWidth="1"/>
    <col min="7947" max="7947" width="4.875" style="248" customWidth="1"/>
    <col min="7948" max="8192" width="9" style="248"/>
    <col min="8193" max="8193" width="3.125" style="248" customWidth="1"/>
    <col min="8194" max="8194" width="8.875" style="248" customWidth="1"/>
    <col min="8195" max="8195" width="38" style="248" customWidth="1"/>
    <col min="8196" max="8196" width="9.5" style="248" customWidth="1"/>
    <col min="8197" max="8197" width="15.375" style="248" customWidth="1"/>
    <col min="8198" max="8198" width="11.875" style="248" customWidth="1"/>
    <col min="8199" max="8199" width="4.625" style="248" customWidth="1"/>
    <col min="8200" max="8200" width="6" style="248" customWidth="1"/>
    <col min="8201" max="8201" width="5.625" style="248" customWidth="1"/>
    <col min="8202" max="8202" width="6.25" style="248" customWidth="1"/>
    <col min="8203" max="8203" width="4.875" style="248" customWidth="1"/>
    <col min="8204" max="8448" width="9" style="248"/>
    <col min="8449" max="8449" width="3.125" style="248" customWidth="1"/>
    <col min="8450" max="8450" width="8.875" style="248" customWidth="1"/>
    <col min="8451" max="8451" width="38" style="248" customWidth="1"/>
    <col min="8452" max="8452" width="9.5" style="248" customWidth="1"/>
    <col min="8453" max="8453" width="15.375" style="248" customWidth="1"/>
    <col min="8454" max="8454" width="11.875" style="248" customWidth="1"/>
    <col min="8455" max="8455" width="4.625" style="248" customWidth="1"/>
    <col min="8456" max="8456" width="6" style="248" customWidth="1"/>
    <col min="8457" max="8457" width="5.625" style="248" customWidth="1"/>
    <col min="8458" max="8458" width="6.25" style="248" customWidth="1"/>
    <col min="8459" max="8459" width="4.875" style="248" customWidth="1"/>
    <col min="8460" max="8704" width="9" style="248"/>
    <col min="8705" max="8705" width="3.125" style="248" customWidth="1"/>
    <col min="8706" max="8706" width="8.875" style="248" customWidth="1"/>
    <col min="8707" max="8707" width="38" style="248" customWidth="1"/>
    <col min="8708" max="8708" width="9.5" style="248" customWidth="1"/>
    <col min="8709" max="8709" width="15.375" style="248" customWidth="1"/>
    <col min="8710" max="8710" width="11.875" style="248" customWidth="1"/>
    <col min="8711" max="8711" width="4.625" style="248" customWidth="1"/>
    <col min="8712" max="8712" width="6" style="248" customWidth="1"/>
    <col min="8713" max="8713" width="5.625" style="248" customWidth="1"/>
    <col min="8714" max="8714" width="6.25" style="248" customWidth="1"/>
    <col min="8715" max="8715" width="4.875" style="248" customWidth="1"/>
    <col min="8716" max="8960" width="9" style="248"/>
    <col min="8961" max="8961" width="3.125" style="248" customWidth="1"/>
    <col min="8962" max="8962" width="8.875" style="248" customWidth="1"/>
    <col min="8963" max="8963" width="38" style="248" customWidth="1"/>
    <col min="8964" max="8964" width="9.5" style="248" customWidth="1"/>
    <col min="8965" max="8965" width="15.375" style="248" customWidth="1"/>
    <col min="8966" max="8966" width="11.875" style="248" customWidth="1"/>
    <col min="8967" max="8967" width="4.625" style="248" customWidth="1"/>
    <col min="8968" max="8968" width="6" style="248" customWidth="1"/>
    <col min="8969" max="8969" width="5.625" style="248" customWidth="1"/>
    <col min="8970" max="8970" width="6.25" style="248" customWidth="1"/>
    <col min="8971" max="8971" width="4.875" style="248" customWidth="1"/>
    <col min="8972" max="9216" width="9" style="248"/>
    <col min="9217" max="9217" width="3.125" style="248" customWidth="1"/>
    <col min="9218" max="9218" width="8.875" style="248" customWidth="1"/>
    <col min="9219" max="9219" width="38" style="248" customWidth="1"/>
    <col min="9220" max="9220" width="9.5" style="248" customWidth="1"/>
    <col min="9221" max="9221" width="15.375" style="248" customWidth="1"/>
    <col min="9222" max="9222" width="11.875" style="248" customWidth="1"/>
    <col min="9223" max="9223" width="4.625" style="248" customWidth="1"/>
    <col min="9224" max="9224" width="6" style="248" customWidth="1"/>
    <col min="9225" max="9225" width="5.625" style="248" customWidth="1"/>
    <col min="9226" max="9226" width="6.25" style="248" customWidth="1"/>
    <col min="9227" max="9227" width="4.875" style="248" customWidth="1"/>
    <col min="9228" max="9472" width="9" style="248"/>
    <col min="9473" max="9473" width="3.125" style="248" customWidth="1"/>
    <col min="9474" max="9474" width="8.875" style="248" customWidth="1"/>
    <col min="9475" max="9475" width="38" style="248" customWidth="1"/>
    <col min="9476" max="9476" width="9.5" style="248" customWidth="1"/>
    <col min="9477" max="9477" width="15.375" style="248" customWidth="1"/>
    <col min="9478" max="9478" width="11.875" style="248" customWidth="1"/>
    <col min="9479" max="9479" width="4.625" style="248" customWidth="1"/>
    <col min="9480" max="9480" width="6" style="248" customWidth="1"/>
    <col min="9481" max="9481" width="5.625" style="248" customWidth="1"/>
    <col min="9482" max="9482" width="6.25" style="248" customWidth="1"/>
    <col min="9483" max="9483" width="4.875" style="248" customWidth="1"/>
    <col min="9484" max="9728" width="9" style="248"/>
    <col min="9729" max="9729" width="3.125" style="248" customWidth="1"/>
    <col min="9730" max="9730" width="8.875" style="248" customWidth="1"/>
    <col min="9731" max="9731" width="38" style="248" customWidth="1"/>
    <col min="9732" max="9732" width="9.5" style="248" customWidth="1"/>
    <col min="9733" max="9733" width="15.375" style="248" customWidth="1"/>
    <col min="9734" max="9734" width="11.875" style="248" customWidth="1"/>
    <col min="9735" max="9735" width="4.625" style="248" customWidth="1"/>
    <col min="9736" max="9736" width="6" style="248" customWidth="1"/>
    <col min="9737" max="9737" width="5.625" style="248" customWidth="1"/>
    <col min="9738" max="9738" width="6.25" style="248" customWidth="1"/>
    <col min="9739" max="9739" width="4.875" style="248" customWidth="1"/>
    <col min="9740" max="9984" width="9" style="248"/>
    <col min="9985" max="9985" width="3.125" style="248" customWidth="1"/>
    <col min="9986" max="9986" width="8.875" style="248" customWidth="1"/>
    <col min="9987" max="9987" width="38" style="248" customWidth="1"/>
    <col min="9988" max="9988" width="9.5" style="248" customWidth="1"/>
    <col min="9989" max="9989" width="15.375" style="248" customWidth="1"/>
    <col min="9990" max="9990" width="11.875" style="248" customWidth="1"/>
    <col min="9991" max="9991" width="4.625" style="248" customWidth="1"/>
    <col min="9992" max="9992" width="6" style="248" customWidth="1"/>
    <col min="9993" max="9993" width="5.625" style="248" customWidth="1"/>
    <col min="9994" max="9994" width="6.25" style="248" customWidth="1"/>
    <col min="9995" max="9995" width="4.875" style="248" customWidth="1"/>
    <col min="9996" max="10240" width="9" style="248"/>
    <col min="10241" max="10241" width="3.125" style="248" customWidth="1"/>
    <col min="10242" max="10242" width="8.875" style="248" customWidth="1"/>
    <col min="10243" max="10243" width="38" style="248" customWidth="1"/>
    <col min="10244" max="10244" width="9.5" style="248" customWidth="1"/>
    <col min="10245" max="10245" width="15.375" style="248" customWidth="1"/>
    <col min="10246" max="10246" width="11.875" style="248" customWidth="1"/>
    <col min="10247" max="10247" width="4.625" style="248" customWidth="1"/>
    <col min="10248" max="10248" width="6" style="248" customWidth="1"/>
    <col min="10249" max="10249" width="5.625" style="248" customWidth="1"/>
    <col min="10250" max="10250" width="6.25" style="248" customWidth="1"/>
    <col min="10251" max="10251" width="4.875" style="248" customWidth="1"/>
    <col min="10252" max="10496" width="9" style="248"/>
    <col min="10497" max="10497" width="3.125" style="248" customWidth="1"/>
    <col min="10498" max="10498" width="8.875" style="248" customWidth="1"/>
    <col min="10499" max="10499" width="38" style="248" customWidth="1"/>
    <col min="10500" max="10500" width="9.5" style="248" customWidth="1"/>
    <col min="10501" max="10501" width="15.375" style="248" customWidth="1"/>
    <col min="10502" max="10502" width="11.875" style="248" customWidth="1"/>
    <col min="10503" max="10503" width="4.625" style="248" customWidth="1"/>
    <col min="10504" max="10504" width="6" style="248" customWidth="1"/>
    <col min="10505" max="10505" width="5.625" style="248" customWidth="1"/>
    <col min="10506" max="10506" width="6.25" style="248" customWidth="1"/>
    <col min="10507" max="10507" width="4.875" style="248" customWidth="1"/>
    <col min="10508" max="10752" width="9" style="248"/>
    <col min="10753" max="10753" width="3.125" style="248" customWidth="1"/>
    <col min="10754" max="10754" width="8.875" style="248" customWidth="1"/>
    <col min="10755" max="10755" width="38" style="248" customWidth="1"/>
    <col min="10756" max="10756" width="9.5" style="248" customWidth="1"/>
    <col min="10757" max="10757" width="15.375" style="248" customWidth="1"/>
    <col min="10758" max="10758" width="11.875" style="248" customWidth="1"/>
    <col min="10759" max="10759" width="4.625" style="248" customWidth="1"/>
    <col min="10760" max="10760" width="6" style="248" customWidth="1"/>
    <col min="10761" max="10761" width="5.625" style="248" customWidth="1"/>
    <col min="10762" max="10762" width="6.25" style="248" customWidth="1"/>
    <col min="10763" max="10763" width="4.875" style="248" customWidth="1"/>
    <col min="10764" max="11008" width="9" style="248"/>
    <col min="11009" max="11009" width="3.125" style="248" customWidth="1"/>
    <col min="11010" max="11010" width="8.875" style="248" customWidth="1"/>
    <col min="11011" max="11011" width="38" style="248" customWidth="1"/>
    <col min="11012" max="11012" width="9.5" style="248" customWidth="1"/>
    <col min="11013" max="11013" width="15.375" style="248" customWidth="1"/>
    <col min="11014" max="11014" width="11.875" style="248" customWidth="1"/>
    <col min="11015" max="11015" width="4.625" style="248" customWidth="1"/>
    <col min="11016" max="11016" width="6" style="248" customWidth="1"/>
    <col min="11017" max="11017" width="5.625" style="248" customWidth="1"/>
    <col min="11018" max="11018" width="6.25" style="248" customWidth="1"/>
    <col min="11019" max="11019" width="4.875" style="248" customWidth="1"/>
    <col min="11020" max="11264" width="9" style="248"/>
    <col min="11265" max="11265" width="3.125" style="248" customWidth="1"/>
    <col min="11266" max="11266" width="8.875" style="248" customWidth="1"/>
    <col min="11267" max="11267" width="38" style="248" customWidth="1"/>
    <col min="11268" max="11268" width="9.5" style="248" customWidth="1"/>
    <col min="11269" max="11269" width="15.375" style="248" customWidth="1"/>
    <col min="11270" max="11270" width="11.875" style="248" customWidth="1"/>
    <col min="11271" max="11271" width="4.625" style="248" customWidth="1"/>
    <col min="11272" max="11272" width="6" style="248" customWidth="1"/>
    <col min="11273" max="11273" width="5.625" style="248" customWidth="1"/>
    <col min="11274" max="11274" width="6.25" style="248" customWidth="1"/>
    <col min="11275" max="11275" width="4.875" style="248" customWidth="1"/>
    <col min="11276" max="11520" width="9" style="248"/>
    <col min="11521" max="11521" width="3.125" style="248" customWidth="1"/>
    <col min="11522" max="11522" width="8.875" style="248" customWidth="1"/>
    <col min="11523" max="11523" width="38" style="248" customWidth="1"/>
    <col min="11524" max="11524" width="9.5" style="248" customWidth="1"/>
    <col min="11525" max="11525" width="15.375" style="248" customWidth="1"/>
    <col min="11526" max="11526" width="11.875" style="248" customWidth="1"/>
    <col min="11527" max="11527" width="4.625" style="248" customWidth="1"/>
    <col min="11528" max="11528" width="6" style="248" customWidth="1"/>
    <col min="11529" max="11529" width="5.625" style="248" customWidth="1"/>
    <col min="11530" max="11530" width="6.25" style="248" customWidth="1"/>
    <col min="11531" max="11531" width="4.875" style="248" customWidth="1"/>
    <col min="11532" max="11776" width="9" style="248"/>
    <col min="11777" max="11777" width="3.125" style="248" customWidth="1"/>
    <col min="11778" max="11778" width="8.875" style="248" customWidth="1"/>
    <col min="11779" max="11779" width="38" style="248" customWidth="1"/>
    <col min="11780" max="11780" width="9.5" style="248" customWidth="1"/>
    <col min="11781" max="11781" width="15.375" style="248" customWidth="1"/>
    <col min="11782" max="11782" width="11.875" style="248" customWidth="1"/>
    <col min="11783" max="11783" width="4.625" style="248" customWidth="1"/>
    <col min="11784" max="11784" width="6" style="248" customWidth="1"/>
    <col min="11785" max="11785" width="5.625" style="248" customWidth="1"/>
    <col min="11786" max="11786" width="6.25" style="248" customWidth="1"/>
    <col min="11787" max="11787" width="4.875" style="248" customWidth="1"/>
    <col min="11788" max="12032" width="9" style="248"/>
    <col min="12033" max="12033" width="3.125" style="248" customWidth="1"/>
    <col min="12034" max="12034" width="8.875" style="248" customWidth="1"/>
    <col min="12035" max="12035" width="38" style="248" customWidth="1"/>
    <col min="12036" max="12036" width="9.5" style="248" customWidth="1"/>
    <col min="12037" max="12037" width="15.375" style="248" customWidth="1"/>
    <col min="12038" max="12038" width="11.875" style="248" customWidth="1"/>
    <col min="12039" max="12039" width="4.625" style="248" customWidth="1"/>
    <col min="12040" max="12040" width="6" style="248" customWidth="1"/>
    <col min="12041" max="12041" width="5.625" style="248" customWidth="1"/>
    <col min="12042" max="12042" width="6.25" style="248" customWidth="1"/>
    <col min="12043" max="12043" width="4.875" style="248" customWidth="1"/>
    <col min="12044" max="12288" width="9" style="248"/>
    <col min="12289" max="12289" width="3.125" style="248" customWidth="1"/>
    <col min="12290" max="12290" width="8.875" style="248" customWidth="1"/>
    <col min="12291" max="12291" width="38" style="248" customWidth="1"/>
    <col min="12292" max="12292" width="9.5" style="248" customWidth="1"/>
    <col min="12293" max="12293" width="15.375" style="248" customWidth="1"/>
    <col min="12294" max="12294" width="11.875" style="248" customWidth="1"/>
    <col min="12295" max="12295" width="4.625" style="248" customWidth="1"/>
    <col min="12296" max="12296" width="6" style="248" customWidth="1"/>
    <col min="12297" max="12297" width="5.625" style="248" customWidth="1"/>
    <col min="12298" max="12298" width="6.25" style="248" customWidth="1"/>
    <col min="12299" max="12299" width="4.875" style="248" customWidth="1"/>
    <col min="12300" max="12544" width="9" style="248"/>
    <col min="12545" max="12545" width="3.125" style="248" customWidth="1"/>
    <col min="12546" max="12546" width="8.875" style="248" customWidth="1"/>
    <col min="12547" max="12547" width="38" style="248" customWidth="1"/>
    <col min="12548" max="12548" width="9.5" style="248" customWidth="1"/>
    <col min="12549" max="12549" width="15.375" style="248" customWidth="1"/>
    <col min="12550" max="12550" width="11.875" style="248" customWidth="1"/>
    <col min="12551" max="12551" width="4.625" style="248" customWidth="1"/>
    <col min="12552" max="12552" width="6" style="248" customWidth="1"/>
    <col min="12553" max="12553" width="5.625" style="248" customWidth="1"/>
    <col min="12554" max="12554" width="6.25" style="248" customWidth="1"/>
    <col min="12555" max="12555" width="4.875" style="248" customWidth="1"/>
    <col min="12556" max="12800" width="9" style="248"/>
    <col min="12801" max="12801" width="3.125" style="248" customWidth="1"/>
    <col min="12802" max="12802" width="8.875" style="248" customWidth="1"/>
    <col min="12803" max="12803" width="38" style="248" customWidth="1"/>
    <col min="12804" max="12804" width="9.5" style="248" customWidth="1"/>
    <col min="12805" max="12805" width="15.375" style="248" customWidth="1"/>
    <col min="12806" max="12806" width="11.875" style="248" customWidth="1"/>
    <col min="12807" max="12807" width="4.625" style="248" customWidth="1"/>
    <col min="12808" max="12808" width="6" style="248" customWidth="1"/>
    <col min="12809" max="12809" width="5.625" style="248" customWidth="1"/>
    <col min="12810" max="12810" width="6.25" style="248" customWidth="1"/>
    <col min="12811" max="12811" width="4.875" style="248" customWidth="1"/>
    <col min="12812" max="13056" width="9" style="248"/>
    <col min="13057" max="13057" width="3.125" style="248" customWidth="1"/>
    <col min="13058" max="13058" width="8.875" style="248" customWidth="1"/>
    <col min="13059" max="13059" width="38" style="248" customWidth="1"/>
    <col min="13060" max="13060" width="9.5" style="248" customWidth="1"/>
    <col min="13061" max="13061" width="15.375" style="248" customWidth="1"/>
    <col min="13062" max="13062" width="11.875" style="248" customWidth="1"/>
    <col min="13063" max="13063" width="4.625" style="248" customWidth="1"/>
    <col min="13064" max="13064" width="6" style="248" customWidth="1"/>
    <col min="13065" max="13065" width="5.625" style="248" customWidth="1"/>
    <col min="13066" max="13066" width="6.25" style="248" customWidth="1"/>
    <col min="13067" max="13067" width="4.875" style="248" customWidth="1"/>
    <col min="13068" max="13312" width="9" style="248"/>
    <col min="13313" max="13313" width="3.125" style="248" customWidth="1"/>
    <col min="13314" max="13314" width="8.875" style="248" customWidth="1"/>
    <col min="13315" max="13315" width="38" style="248" customWidth="1"/>
    <col min="13316" max="13316" width="9.5" style="248" customWidth="1"/>
    <col min="13317" max="13317" width="15.375" style="248" customWidth="1"/>
    <col min="13318" max="13318" width="11.875" style="248" customWidth="1"/>
    <col min="13319" max="13319" width="4.625" style="248" customWidth="1"/>
    <col min="13320" max="13320" width="6" style="248" customWidth="1"/>
    <col min="13321" max="13321" width="5.625" style="248" customWidth="1"/>
    <col min="13322" max="13322" width="6.25" style="248" customWidth="1"/>
    <col min="13323" max="13323" width="4.875" style="248" customWidth="1"/>
    <col min="13324" max="13568" width="9" style="248"/>
    <col min="13569" max="13569" width="3.125" style="248" customWidth="1"/>
    <col min="13570" max="13570" width="8.875" style="248" customWidth="1"/>
    <col min="13571" max="13571" width="38" style="248" customWidth="1"/>
    <col min="13572" max="13572" width="9.5" style="248" customWidth="1"/>
    <col min="13573" max="13573" width="15.375" style="248" customWidth="1"/>
    <col min="13574" max="13574" width="11.875" style="248" customWidth="1"/>
    <col min="13575" max="13575" width="4.625" style="248" customWidth="1"/>
    <col min="13576" max="13576" width="6" style="248" customWidth="1"/>
    <col min="13577" max="13577" width="5.625" style="248" customWidth="1"/>
    <col min="13578" max="13578" width="6.25" style="248" customWidth="1"/>
    <col min="13579" max="13579" width="4.875" style="248" customWidth="1"/>
    <col min="13580" max="13824" width="9" style="248"/>
    <col min="13825" max="13825" width="3.125" style="248" customWidth="1"/>
    <col min="13826" max="13826" width="8.875" style="248" customWidth="1"/>
    <col min="13827" max="13827" width="38" style="248" customWidth="1"/>
    <col min="13828" max="13828" width="9.5" style="248" customWidth="1"/>
    <col min="13829" max="13829" width="15.375" style="248" customWidth="1"/>
    <col min="13830" max="13830" width="11.875" style="248" customWidth="1"/>
    <col min="13831" max="13831" width="4.625" style="248" customWidth="1"/>
    <col min="13832" max="13832" width="6" style="248" customWidth="1"/>
    <col min="13833" max="13833" width="5.625" style="248" customWidth="1"/>
    <col min="13834" max="13834" width="6.25" style="248" customWidth="1"/>
    <col min="13835" max="13835" width="4.875" style="248" customWidth="1"/>
    <col min="13836" max="14080" width="9" style="248"/>
    <col min="14081" max="14081" width="3.125" style="248" customWidth="1"/>
    <col min="14082" max="14082" width="8.875" style="248" customWidth="1"/>
    <col min="14083" max="14083" width="38" style="248" customWidth="1"/>
    <col min="14084" max="14084" width="9.5" style="248" customWidth="1"/>
    <col min="14085" max="14085" width="15.375" style="248" customWidth="1"/>
    <col min="14086" max="14086" width="11.875" style="248" customWidth="1"/>
    <col min="14087" max="14087" width="4.625" style="248" customWidth="1"/>
    <col min="14088" max="14088" width="6" style="248" customWidth="1"/>
    <col min="14089" max="14089" width="5.625" style="248" customWidth="1"/>
    <col min="14090" max="14090" width="6.25" style="248" customWidth="1"/>
    <col min="14091" max="14091" width="4.875" style="248" customWidth="1"/>
    <col min="14092" max="14336" width="9" style="248"/>
    <col min="14337" max="14337" width="3.125" style="248" customWidth="1"/>
    <col min="14338" max="14338" width="8.875" style="248" customWidth="1"/>
    <col min="14339" max="14339" width="38" style="248" customWidth="1"/>
    <col min="14340" max="14340" width="9.5" style="248" customWidth="1"/>
    <col min="14341" max="14341" width="15.375" style="248" customWidth="1"/>
    <col min="14342" max="14342" width="11.875" style="248" customWidth="1"/>
    <col min="14343" max="14343" width="4.625" style="248" customWidth="1"/>
    <col min="14344" max="14344" width="6" style="248" customWidth="1"/>
    <col min="14345" max="14345" width="5.625" style="248" customWidth="1"/>
    <col min="14346" max="14346" width="6.25" style="248" customWidth="1"/>
    <col min="14347" max="14347" width="4.875" style="248" customWidth="1"/>
    <col min="14348" max="14592" width="9" style="248"/>
    <col min="14593" max="14593" width="3.125" style="248" customWidth="1"/>
    <col min="14594" max="14594" width="8.875" style="248" customWidth="1"/>
    <col min="14595" max="14595" width="38" style="248" customWidth="1"/>
    <col min="14596" max="14596" width="9.5" style="248" customWidth="1"/>
    <col min="14597" max="14597" width="15.375" style="248" customWidth="1"/>
    <col min="14598" max="14598" width="11.875" style="248" customWidth="1"/>
    <col min="14599" max="14599" width="4.625" style="248" customWidth="1"/>
    <col min="14600" max="14600" width="6" style="248" customWidth="1"/>
    <col min="14601" max="14601" width="5.625" style="248" customWidth="1"/>
    <col min="14602" max="14602" width="6.25" style="248" customWidth="1"/>
    <col min="14603" max="14603" width="4.875" style="248" customWidth="1"/>
    <col min="14604" max="14848" width="9" style="248"/>
    <col min="14849" max="14849" width="3.125" style="248" customWidth="1"/>
    <col min="14850" max="14850" width="8.875" style="248" customWidth="1"/>
    <col min="14851" max="14851" width="38" style="248" customWidth="1"/>
    <col min="14852" max="14852" width="9.5" style="248" customWidth="1"/>
    <col min="14853" max="14853" width="15.375" style="248" customWidth="1"/>
    <col min="14854" max="14854" width="11.875" style="248" customWidth="1"/>
    <col min="14855" max="14855" width="4.625" style="248" customWidth="1"/>
    <col min="14856" max="14856" width="6" style="248" customWidth="1"/>
    <col min="14857" max="14857" width="5.625" style="248" customWidth="1"/>
    <col min="14858" max="14858" width="6.25" style="248" customWidth="1"/>
    <col min="14859" max="14859" width="4.875" style="248" customWidth="1"/>
    <col min="14860" max="15104" width="9" style="248"/>
    <col min="15105" max="15105" width="3.125" style="248" customWidth="1"/>
    <col min="15106" max="15106" width="8.875" style="248" customWidth="1"/>
    <col min="15107" max="15107" width="38" style="248" customWidth="1"/>
    <col min="15108" max="15108" width="9.5" style="248" customWidth="1"/>
    <col min="15109" max="15109" width="15.375" style="248" customWidth="1"/>
    <col min="15110" max="15110" width="11.875" style="248" customWidth="1"/>
    <col min="15111" max="15111" width="4.625" style="248" customWidth="1"/>
    <col min="15112" max="15112" width="6" style="248" customWidth="1"/>
    <col min="15113" max="15113" width="5.625" style="248" customWidth="1"/>
    <col min="15114" max="15114" width="6.25" style="248" customWidth="1"/>
    <col min="15115" max="15115" width="4.875" style="248" customWidth="1"/>
    <col min="15116" max="15360" width="9" style="248"/>
    <col min="15361" max="15361" width="3.125" style="248" customWidth="1"/>
    <col min="15362" max="15362" width="8.875" style="248" customWidth="1"/>
    <col min="15363" max="15363" width="38" style="248" customWidth="1"/>
    <col min="15364" max="15364" width="9.5" style="248" customWidth="1"/>
    <col min="15365" max="15365" width="15.375" style="248" customWidth="1"/>
    <col min="15366" max="15366" width="11.875" style="248" customWidth="1"/>
    <col min="15367" max="15367" width="4.625" style="248" customWidth="1"/>
    <col min="15368" max="15368" width="6" style="248" customWidth="1"/>
    <col min="15369" max="15369" width="5.625" style="248" customWidth="1"/>
    <col min="15370" max="15370" width="6.25" style="248" customWidth="1"/>
    <col min="15371" max="15371" width="4.875" style="248" customWidth="1"/>
    <col min="15372" max="15616" width="9" style="248"/>
    <col min="15617" max="15617" width="3.125" style="248" customWidth="1"/>
    <col min="15618" max="15618" width="8.875" style="248" customWidth="1"/>
    <col min="15619" max="15619" width="38" style="248" customWidth="1"/>
    <col min="15620" max="15620" width="9.5" style="248" customWidth="1"/>
    <col min="15621" max="15621" width="15.375" style="248" customWidth="1"/>
    <col min="15622" max="15622" width="11.875" style="248" customWidth="1"/>
    <col min="15623" max="15623" width="4.625" style="248" customWidth="1"/>
    <col min="15624" max="15624" width="6" style="248" customWidth="1"/>
    <col min="15625" max="15625" width="5.625" style="248" customWidth="1"/>
    <col min="15626" max="15626" width="6.25" style="248" customWidth="1"/>
    <col min="15627" max="15627" width="4.875" style="248" customWidth="1"/>
    <col min="15628" max="15872" width="9" style="248"/>
    <col min="15873" max="15873" width="3.125" style="248" customWidth="1"/>
    <col min="15874" max="15874" width="8.875" style="248" customWidth="1"/>
    <col min="15875" max="15875" width="38" style="248" customWidth="1"/>
    <col min="15876" max="15876" width="9.5" style="248" customWidth="1"/>
    <col min="15877" max="15877" width="15.375" style="248" customWidth="1"/>
    <col min="15878" max="15878" width="11.875" style="248" customWidth="1"/>
    <col min="15879" max="15879" width="4.625" style="248" customWidth="1"/>
    <col min="15880" max="15880" width="6" style="248" customWidth="1"/>
    <col min="15881" max="15881" width="5.625" style="248" customWidth="1"/>
    <col min="15882" max="15882" width="6.25" style="248" customWidth="1"/>
    <col min="15883" max="15883" width="4.875" style="248" customWidth="1"/>
    <col min="15884" max="16128" width="9" style="248"/>
    <col min="16129" max="16129" width="3.125" style="248" customWidth="1"/>
    <col min="16130" max="16130" width="8.875" style="248" customWidth="1"/>
    <col min="16131" max="16131" width="38" style="248" customWidth="1"/>
    <col min="16132" max="16132" width="9.5" style="248" customWidth="1"/>
    <col min="16133" max="16133" width="15.375" style="248" customWidth="1"/>
    <col min="16134" max="16134" width="11.875" style="248" customWidth="1"/>
    <col min="16135" max="16135" width="4.625" style="248" customWidth="1"/>
    <col min="16136" max="16136" width="6" style="248" customWidth="1"/>
    <col min="16137" max="16137" width="5.625" style="248" customWidth="1"/>
    <col min="16138" max="16138" width="6.25" style="248" customWidth="1"/>
    <col min="16139" max="16139" width="4.875" style="248" customWidth="1"/>
    <col min="16140" max="16384" width="9" style="248"/>
  </cols>
  <sheetData>
    <row r="1" spans="1:6" ht="37.5" customHeight="1" x14ac:dyDescent="0.4">
      <c r="F1" s="277" t="s">
        <v>695</v>
      </c>
    </row>
    <row r="2" spans="1:6" ht="18.75" customHeight="1" x14ac:dyDescent="0.4">
      <c r="A2" s="249" t="s">
        <v>696</v>
      </c>
      <c r="B2" s="328"/>
    </row>
    <row r="3" spans="1:6" ht="7.5" customHeight="1" x14ac:dyDescent="0.4">
      <c r="A3" s="249"/>
      <c r="B3" s="328"/>
    </row>
    <row r="4" spans="1:6" ht="15" customHeight="1" x14ac:dyDescent="0.4">
      <c r="A4" s="248" t="s">
        <v>697</v>
      </c>
      <c r="B4" s="252"/>
      <c r="C4" s="252"/>
      <c r="F4" s="276" t="s">
        <v>698</v>
      </c>
    </row>
    <row r="5" spans="1:6" ht="15.75" customHeight="1" x14ac:dyDescent="0.4">
      <c r="A5" s="279" t="s">
        <v>398</v>
      </c>
      <c r="B5" s="266"/>
      <c r="C5" s="255" t="s">
        <v>251</v>
      </c>
      <c r="D5" s="255" t="s">
        <v>252</v>
      </c>
      <c r="E5" s="255" t="s">
        <v>253</v>
      </c>
      <c r="F5" s="257" t="s">
        <v>399</v>
      </c>
    </row>
    <row r="6" spans="1:6" ht="16.5" customHeight="1" x14ac:dyDescent="0.4">
      <c r="A6" s="367" t="s">
        <v>540</v>
      </c>
      <c r="B6" s="287" t="s">
        <v>223</v>
      </c>
      <c r="C6" s="248" t="s">
        <v>699</v>
      </c>
      <c r="D6" s="281" t="s">
        <v>272</v>
      </c>
      <c r="E6" s="285" t="s">
        <v>700</v>
      </c>
      <c r="F6" s="334" t="s">
        <v>701</v>
      </c>
    </row>
    <row r="7" spans="1:6" ht="16.5" customHeight="1" x14ac:dyDescent="0.4">
      <c r="A7" s="367"/>
      <c r="B7" s="287"/>
      <c r="C7" s="285" t="s">
        <v>702</v>
      </c>
      <c r="D7" s="281" t="s">
        <v>272</v>
      </c>
      <c r="E7" s="285" t="s">
        <v>703</v>
      </c>
      <c r="F7" s="334" t="s">
        <v>701</v>
      </c>
    </row>
    <row r="8" spans="1:6" ht="16.5" customHeight="1" x14ac:dyDescent="0.4">
      <c r="A8" s="367"/>
      <c r="B8" s="287"/>
      <c r="C8" s="248" t="s">
        <v>704</v>
      </c>
      <c r="D8" s="281" t="s">
        <v>257</v>
      </c>
      <c r="E8" s="248" t="s">
        <v>345</v>
      </c>
      <c r="F8" s="334" t="s">
        <v>705</v>
      </c>
    </row>
    <row r="9" spans="1:6" ht="16.5" customHeight="1" x14ac:dyDescent="0.4">
      <c r="A9" s="367"/>
      <c r="B9" s="287"/>
      <c r="C9" s="248" t="s">
        <v>706</v>
      </c>
      <c r="D9" s="281" t="s">
        <v>272</v>
      </c>
      <c r="E9" s="248" t="s">
        <v>707</v>
      </c>
      <c r="F9" s="334" t="s">
        <v>708</v>
      </c>
    </row>
    <row r="10" spans="1:6" ht="16.5" customHeight="1" x14ac:dyDescent="0.4">
      <c r="A10" s="367"/>
      <c r="B10" s="287"/>
      <c r="C10" s="285" t="s">
        <v>709</v>
      </c>
      <c r="D10" s="281" t="s">
        <v>272</v>
      </c>
      <c r="E10" s="285" t="s">
        <v>703</v>
      </c>
      <c r="F10" s="248" t="s">
        <v>710</v>
      </c>
    </row>
    <row r="11" spans="1:6" ht="16.5" customHeight="1" x14ac:dyDescent="0.4">
      <c r="A11" s="367"/>
      <c r="B11" s="287"/>
      <c r="C11" s="285" t="s">
        <v>711</v>
      </c>
      <c r="D11" s="281" t="s">
        <v>257</v>
      </c>
      <c r="E11" s="285" t="s">
        <v>712</v>
      </c>
      <c r="F11" s="334" t="s">
        <v>713</v>
      </c>
    </row>
    <row r="12" spans="1:6" ht="16.5" customHeight="1" x14ac:dyDescent="0.4">
      <c r="A12" s="367"/>
      <c r="B12" s="287"/>
      <c r="C12" s="248" t="s">
        <v>714</v>
      </c>
      <c r="D12" s="281" t="s">
        <v>257</v>
      </c>
      <c r="E12" s="248" t="s">
        <v>715</v>
      </c>
      <c r="F12" s="334" t="s">
        <v>713</v>
      </c>
    </row>
    <row r="13" spans="1:6" ht="16.5" customHeight="1" x14ac:dyDescent="0.4">
      <c r="A13" s="367"/>
      <c r="B13" s="287"/>
      <c r="C13" s="285" t="s">
        <v>716</v>
      </c>
      <c r="D13" s="281" t="s">
        <v>272</v>
      </c>
      <c r="E13" s="285" t="s">
        <v>341</v>
      </c>
      <c r="F13" s="334" t="s">
        <v>717</v>
      </c>
    </row>
    <row r="14" spans="1:6" ht="16.5" customHeight="1" x14ac:dyDescent="0.4">
      <c r="A14" s="367"/>
      <c r="B14" s="287"/>
      <c r="C14" s="248" t="s">
        <v>706</v>
      </c>
      <c r="D14" s="281" t="s">
        <v>425</v>
      </c>
      <c r="E14" s="285" t="s">
        <v>402</v>
      </c>
      <c r="F14" s="334" t="s">
        <v>717</v>
      </c>
    </row>
    <row r="15" spans="1:6" ht="16.5" customHeight="1" x14ac:dyDescent="0.4">
      <c r="A15" s="367"/>
      <c r="B15" s="287"/>
      <c r="C15" s="248" t="s">
        <v>706</v>
      </c>
      <c r="D15" s="281" t="s">
        <v>272</v>
      </c>
      <c r="E15" s="248" t="s">
        <v>718</v>
      </c>
      <c r="F15" s="248" t="s">
        <v>719</v>
      </c>
    </row>
    <row r="16" spans="1:6" ht="16.5" customHeight="1" x14ac:dyDescent="0.4">
      <c r="A16" s="367"/>
      <c r="B16" s="287"/>
      <c r="C16" s="248" t="s">
        <v>720</v>
      </c>
      <c r="D16" s="281" t="s">
        <v>272</v>
      </c>
      <c r="E16" s="248" t="s">
        <v>721</v>
      </c>
      <c r="F16" s="248" t="s">
        <v>719</v>
      </c>
    </row>
    <row r="17" spans="1:6" ht="16.5" customHeight="1" x14ac:dyDescent="0.4">
      <c r="A17" s="367"/>
      <c r="B17" s="287"/>
      <c r="C17" s="285" t="s">
        <v>722</v>
      </c>
      <c r="D17" s="281" t="s">
        <v>272</v>
      </c>
      <c r="E17" s="285" t="s">
        <v>723</v>
      </c>
      <c r="F17" s="248" t="s">
        <v>724</v>
      </c>
    </row>
    <row r="18" spans="1:6" ht="16.5" customHeight="1" x14ac:dyDescent="0.4">
      <c r="A18" s="367"/>
      <c r="B18" s="287"/>
      <c r="C18" s="248" t="s">
        <v>702</v>
      </c>
      <c r="D18" s="281" t="s">
        <v>272</v>
      </c>
      <c r="E18" s="248" t="s">
        <v>725</v>
      </c>
      <c r="F18" s="248" t="s">
        <v>726</v>
      </c>
    </row>
    <row r="19" spans="1:6" ht="16.5" customHeight="1" x14ac:dyDescent="0.4">
      <c r="A19" s="367"/>
      <c r="B19" s="287"/>
      <c r="C19" s="248" t="s">
        <v>727</v>
      </c>
      <c r="D19" s="281" t="s">
        <v>272</v>
      </c>
      <c r="E19" s="248" t="s">
        <v>728</v>
      </c>
      <c r="F19" s="248" t="s">
        <v>729</v>
      </c>
    </row>
    <row r="20" spans="1:6" ht="16.5" customHeight="1" x14ac:dyDescent="0.4">
      <c r="A20" s="367"/>
      <c r="B20" s="287"/>
      <c r="C20" s="248" t="s">
        <v>730</v>
      </c>
      <c r="D20" s="281" t="s">
        <v>272</v>
      </c>
      <c r="E20" s="248" t="s">
        <v>731</v>
      </c>
      <c r="F20" s="248" t="s">
        <v>729</v>
      </c>
    </row>
    <row r="21" spans="1:6" ht="16.5" customHeight="1" x14ac:dyDescent="0.4">
      <c r="A21" s="367"/>
      <c r="B21" s="287"/>
      <c r="C21" s="285" t="s">
        <v>732</v>
      </c>
      <c r="D21" s="281" t="s">
        <v>272</v>
      </c>
      <c r="E21" s="285" t="s">
        <v>733</v>
      </c>
      <c r="F21" s="248" t="s">
        <v>734</v>
      </c>
    </row>
    <row r="22" spans="1:6" ht="16.5" customHeight="1" x14ac:dyDescent="0.4">
      <c r="A22" s="367"/>
      <c r="B22" s="287"/>
      <c r="C22" s="285" t="s">
        <v>735</v>
      </c>
      <c r="D22" s="281" t="s">
        <v>272</v>
      </c>
      <c r="E22" s="285" t="s">
        <v>736</v>
      </c>
      <c r="F22" s="248" t="s">
        <v>734</v>
      </c>
    </row>
    <row r="23" spans="1:6" ht="16.5" customHeight="1" x14ac:dyDescent="0.4">
      <c r="A23" s="367"/>
      <c r="B23" s="287"/>
      <c r="C23" s="285" t="s">
        <v>735</v>
      </c>
      <c r="D23" s="281" t="s">
        <v>425</v>
      </c>
      <c r="E23" s="285" t="s">
        <v>737</v>
      </c>
      <c r="F23" s="248" t="s">
        <v>734</v>
      </c>
    </row>
    <row r="24" spans="1:6" ht="16.5" customHeight="1" x14ac:dyDescent="0.4">
      <c r="A24" s="367"/>
      <c r="B24" s="287"/>
      <c r="C24" s="285" t="s">
        <v>735</v>
      </c>
      <c r="D24" s="281" t="s">
        <v>272</v>
      </c>
      <c r="E24" s="285" t="s">
        <v>733</v>
      </c>
      <c r="F24" s="248" t="s">
        <v>734</v>
      </c>
    </row>
    <row r="25" spans="1:6" ht="16.5" customHeight="1" x14ac:dyDescent="0.4">
      <c r="A25" s="367"/>
      <c r="B25" s="287"/>
      <c r="C25" s="248" t="s">
        <v>738</v>
      </c>
      <c r="D25" s="281" t="s">
        <v>272</v>
      </c>
      <c r="E25" s="285" t="s">
        <v>733</v>
      </c>
      <c r="F25" s="248" t="s">
        <v>734</v>
      </c>
    </row>
    <row r="26" spans="1:6" ht="16.5" customHeight="1" x14ac:dyDescent="0.4">
      <c r="A26" s="367"/>
      <c r="B26" s="287"/>
      <c r="C26" s="248" t="s">
        <v>739</v>
      </c>
      <c r="D26" s="281" t="s">
        <v>272</v>
      </c>
      <c r="E26" s="248" t="s">
        <v>740</v>
      </c>
      <c r="F26" s="248" t="s">
        <v>741</v>
      </c>
    </row>
    <row r="27" spans="1:6" ht="16.5" customHeight="1" x14ac:dyDescent="0.4">
      <c r="A27" s="367"/>
      <c r="B27" s="287"/>
      <c r="C27" s="248" t="s">
        <v>742</v>
      </c>
      <c r="D27" s="281" t="s">
        <v>276</v>
      </c>
      <c r="E27" s="248" t="s">
        <v>743</v>
      </c>
      <c r="F27" s="248" t="s">
        <v>744</v>
      </c>
    </row>
    <row r="28" spans="1:6" ht="16.5" customHeight="1" x14ac:dyDescent="0.4">
      <c r="A28" s="367"/>
      <c r="B28" s="287"/>
      <c r="C28" s="248" t="s">
        <v>730</v>
      </c>
      <c r="D28" s="281" t="s">
        <v>272</v>
      </c>
      <c r="E28" s="248" t="s">
        <v>745</v>
      </c>
      <c r="F28" s="248" t="s">
        <v>746</v>
      </c>
    </row>
    <row r="29" spans="1:6" ht="16.5" customHeight="1" x14ac:dyDescent="0.4">
      <c r="A29" s="367"/>
      <c r="B29" s="287"/>
      <c r="C29" s="248" t="s">
        <v>747</v>
      </c>
      <c r="D29" s="281" t="s">
        <v>272</v>
      </c>
      <c r="E29" s="248" t="s">
        <v>731</v>
      </c>
      <c r="F29" s="248" t="s">
        <v>746</v>
      </c>
    </row>
    <row r="30" spans="1:6" ht="16.5" customHeight="1" x14ac:dyDescent="0.4">
      <c r="A30" s="367"/>
      <c r="B30" s="287"/>
      <c r="C30" s="248" t="s">
        <v>730</v>
      </c>
      <c r="D30" s="281" t="s">
        <v>272</v>
      </c>
      <c r="E30" s="248" t="s">
        <v>731</v>
      </c>
      <c r="F30" s="248" t="s">
        <v>748</v>
      </c>
    </row>
    <row r="31" spans="1:6" ht="16.5" customHeight="1" x14ac:dyDescent="0.4">
      <c r="A31" s="367"/>
      <c r="B31" s="287"/>
      <c r="C31" s="248" t="s">
        <v>749</v>
      </c>
      <c r="D31" s="281" t="s">
        <v>272</v>
      </c>
      <c r="E31" s="248" t="s">
        <v>750</v>
      </c>
      <c r="F31" s="248" t="s">
        <v>746</v>
      </c>
    </row>
    <row r="32" spans="1:6" ht="16.5" customHeight="1" x14ac:dyDescent="0.4">
      <c r="A32" s="367"/>
      <c r="B32" s="287"/>
      <c r="C32" s="248" t="s">
        <v>751</v>
      </c>
      <c r="D32" s="281" t="s">
        <v>272</v>
      </c>
      <c r="E32" s="248" t="s">
        <v>273</v>
      </c>
      <c r="F32" s="248" t="s">
        <v>752</v>
      </c>
    </row>
    <row r="33" spans="1:6" ht="16.5" customHeight="1" x14ac:dyDescent="0.4">
      <c r="A33" s="367"/>
      <c r="B33" s="287"/>
      <c r="C33" s="248" t="s">
        <v>753</v>
      </c>
      <c r="D33" s="281" t="s">
        <v>272</v>
      </c>
      <c r="E33" s="248" t="s">
        <v>754</v>
      </c>
      <c r="F33" s="248" t="s">
        <v>752</v>
      </c>
    </row>
    <row r="34" spans="1:6" ht="16.5" customHeight="1" x14ac:dyDescent="0.4">
      <c r="A34" s="367"/>
      <c r="B34" s="287"/>
      <c r="C34" s="248" t="s">
        <v>730</v>
      </c>
      <c r="D34" s="281" t="s">
        <v>272</v>
      </c>
      <c r="E34" s="248" t="s">
        <v>755</v>
      </c>
      <c r="F34" s="248" t="s">
        <v>756</v>
      </c>
    </row>
    <row r="35" spans="1:6" ht="16.5" customHeight="1" x14ac:dyDescent="0.4">
      <c r="A35" s="367"/>
      <c r="B35" s="287"/>
      <c r="C35" s="248" t="s">
        <v>757</v>
      </c>
      <c r="D35" s="281" t="s">
        <v>264</v>
      </c>
      <c r="E35" s="248" t="s">
        <v>758</v>
      </c>
      <c r="F35" s="248" t="s">
        <v>759</v>
      </c>
    </row>
    <row r="36" spans="1:6" ht="16.5" customHeight="1" x14ac:dyDescent="0.4">
      <c r="A36" s="367"/>
      <c r="B36" s="287"/>
      <c r="C36" s="248" t="s">
        <v>760</v>
      </c>
      <c r="D36" s="281" t="s">
        <v>272</v>
      </c>
      <c r="E36" s="248" t="s">
        <v>269</v>
      </c>
      <c r="F36" s="248" t="s">
        <v>761</v>
      </c>
    </row>
    <row r="37" spans="1:6" ht="16.5" customHeight="1" x14ac:dyDescent="0.4">
      <c r="A37" s="367"/>
      <c r="B37" s="287"/>
      <c r="C37" s="248" t="s">
        <v>762</v>
      </c>
      <c r="D37" s="281" t="s">
        <v>272</v>
      </c>
      <c r="E37" s="248" t="s">
        <v>537</v>
      </c>
      <c r="F37" s="248" t="s">
        <v>763</v>
      </c>
    </row>
    <row r="38" spans="1:6" ht="16.5" customHeight="1" x14ac:dyDescent="0.4">
      <c r="A38" s="367"/>
      <c r="B38" s="287"/>
      <c r="C38" s="248" t="s">
        <v>764</v>
      </c>
      <c r="D38" s="281" t="s">
        <v>257</v>
      </c>
      <c r="E38" s="248" t="s">
        <v>273</v>
      </c>
      <c r="F38" s="248" t="s">
        <v>763</v>
      </c>
    </row>
    <row r="39" spans="1:6" ht="16.5" customHeight="1" x14ac:dyDescent="0.4">
      <c r="A39" s="367"/>
      <c r="B39" s="287"/>
      <c r="C39" s="248" t="s">
        <v>765</v>
      </c>
      <c r="D39" s="281" t="s">
        <v>272</v>
      </c>
      <c r="E39" s="248" t="s">
        <v>273</v>
      </c>
      <c r="F39" s="248" t="s">
        <v>763</v>
      </c>
    </row>
    <row r="40" spans="1:6" ht="16.5" customHeight="1" x14ac:dyDescent="0.4">
      <c r="A40" s="367"/>
      <c r="B40" s="287"/>
      <c r="C40" s="248" t="s">
        <v>730</v>
      </c>
      <c r="D40" s="281" t="s">
        <v>272</v>
      </c>
      <c r="E40" s="248" t="s">
        <v>766</v>
      </c>
      <c r="F40" s="248" t="s">
        <v>767</v>
      </c>
    </row>
    <row r="41" spans="1:6" ht="16.5" customHeight="1" x14ac:dyDescent="0.4">
      <c r="A41" s="367"/>
      <c r="B41" s="287"/>
      <c r="C41" s="248" t="s">
        <v>768</v>
      </c>
      <c r="D41" s="281" t="s">
        <v>257</v>
      </c>
      <c r="E41" s="248" t="s">
        <v>592</v>
      </c>
      <c r="F41" s="248" t="s">
        <v>769</v>
      </c>
    </row>
    <row r="42" spans="1:6" ht="16.5" customHeight="1" x14ac:dyDescent="0.4">
      <c r="A42" s="367"/>
      <c r="B42" s="287"/>
      <c r="C42" s="248" t="s">
        <v>706</v>
      </c>
      <c r="D42" s="281" t="s">
        <v>272</v>
      </c>
      <c r="E42" s="248" t="s">
        <v>770</v>
      </c>
      <c r="F42" s="248" t="s">
        <v>771</v>
      </c>
    </row>
    <row r="43" spans="1:6" ht="16.5" customHeight="1" x14ac:dyDescent="0.4">
      <c r="A43" s="367"/>
      <c r="B43" s="287"/>
      <c r="C43" s="248" t="s">
        <v>706</v>
      </c>
      <c r="D43" s="281" t="s">
        <v>272</v>
      </c>
      <c r="E43" s="248" t="s">
        <v>772</v>
      </c>
      <c r="F43" s="248" t="s">
        <v>771</v>
      </c>
    </row>
    <row r="44" spans="1:6" ht="16.5" customHeight="1" x14ac:dyDescent="0.4">
      <c r="A44" s="367"/>
      <c r="B44" s="368"/>
      <c r="C44" s="248" t="s">
        <v>773</v>
      </c>
      <c r="D44" s="281" t="s">
        <v>272</v>
      </c>
      <c r="E44" s="248" t="s">
        <v>646</v>
      </c>
      <c r="F44" s="248" t="s">
        <v>774</v>
      </c>
    </row>
    <row r="45" spans="1:6" ht="16.5" customHeight="1" x14ac:dyDescent="0.4">
      <c r="A45" s="367"/>
      <c r="B45" s="368"/>
      <c r="C45" s="248" t="s">
        <v>775</v>
      </c>
      <c r="D45" s="281" t="s">
        <v>272</v>
      </c>
      <c r="E45" s="248" t="s">
        <v>776</v>
      </c>
      <c r="F45" s="248" t="s">
        <v>777</v>
      </c>
    </row>
    <row r="46" spans="1:6" ht="16.5" customHeight="1" x14ac:dyDescent="0.4">
      <c r="A46" s="367"/>
      <c r="B46" s="368"/>
      <c r="C46" s="288" t="s">
        <v>778</v>
      </c>
      <c r="D46" s="281" t="s">
        <v>280</v>
      </c>
      <c r="E46" s="248" t="s">
        <v>281</v>
      </c>
      <c r="F46" s="248" t="s">
        <v>779</v>
      </c>
    </row>
    <row r="47" spans="1:6" ht="16.5" customHeight="1" x14ac:dyDescent="0.4">
      <c r="A47" s="367"/>
      <c r="B47" s="369"/>
      <c r="C47" s="298" t="s">
        <v>780</v>
      </c>
      <c r="D47" s="299" t="s">
        <v>280</v>
      </c>
      <c r="E47" s="301" t="s">
        <v>281</v>
      </c>
      <c r="F47" s="301" t="s">
        <v>781</v>
      </c>
    </row>
    <row r="48" spans="1:6" ht="16.5" customHeight="1" x14ac:dyDescent="0.4">
      <c r="A48" s="367"/>
      <c r="B48" s="331" t="s">
        <v>224</v>
      </c>
      <c r="C48" s="248" t="s">
        <v>782</v>
      </c>
      <c r="D48" s="281" t="s">
        <v>285</v>
      </c>
      <c r="E48" s="248" t="s">
        <v>783</v>
      </c>
      <c r="F48" s="248" t="s">
        <v>705</v>
      </c>
    </row>
    <row r="49" spans="1:6" ht="16.5" customHeight="1" x14ac:dyDescent="0.4">
      <c r="A49" s="367"/>
      <c r="B49" s="331"/>
      <c r="C49" s="248" t="s">
        <v>784</v>
      </c>
      <c r="D49" s="290" t="s">
        <v>785</v>
      </c>
      <c r="E49" s="291" t="s">
        <v>786</v>
      </c>
      <c r="F49" s="291" t="s">
        <v>787</v>
      </c>
    </row>
    <row r="50" spans="1:6" ht="16.5" customHeight="1" x14ac:dyDescent="0.4">
      <c r="A50" s="367"/>
      <c r="B50" s="331"/>
      <c r="C50" s="248" t="s">
        <v>788</v>
      </c>
      <c r="D50" s="290"/>
      <c r="E50" s="291"/>
      <c r="F50" s="291"/>
    </row>
    <row r="51" spans="1:6" ht="16.5" customHeight="1" x14ac:dyDescent="0.4">
      <c r="A51" s="370"/>
      <c r="B51" s="322"/>
      <c r="C51" s="252" t="s">
        <v>789</v>
      </c>
      <c r="D51" s="371"/>
      <c r="E51" s="372"/>
      <c r="F51" s="372"/>
    </row>
    <row r="52" spans="1:6" ht="37.5" customHeight="1" x14ac:dyDescent="0.4">
      <c r="A52" s="247" t="s">
        <v>790</v>
      </c>
      <c r="B52" s="281"/>
      <c r="D52" s="281"/>
      <c r="E52" s="334"/>
    </row>
    <row r="53" spans="1:6" ht="18.75" customHeight="1" x14ac:dyDescent="0.4">
      <c r="A53" s="258"/>
      <c r="B53" s="281"/>
      <c r="D53" s="281"/>
      <c r="E53" s="334"/>
      <c r="F53" s="373"/>
    </row>
    <row r="54" spans="1:6" ht="11.25" customHeight="1" x14ac:dyDescent="0.4">
      <c r="A54" s="258"/>
      <c r="B54" s="281"/>
      <c r="D54" s="281"/>
      <c r="E54" s="334"/>
      <c r="F54" s="373"/>
    </row>
    <row r="55" spans="1:6" ht="11.25" customHeight="1" x14ac:dyDescent="0.4">
      <c r="A55" s="258"/>
      <c r="B55" s="281"/>
      <c r="D55" s="281"/>
      <c r="E55" s="334"/>
      <c r="F55" s="373"/>
    </row>
    <row r="56" spans="1:6" ht="16.5" customHeight="1" x14ac:dyDescent="0.4">
      <c r="A56" s="279" t="s">
        <v>398</v>
      </c>
      <c r="B56" s="266"/>
      <c r="C56" s="255" t="s">
        <v>251</v>
      </c>
      <c r="D56" s="255" t="s">
        <v>252</v>
      </c>
      <c r="E56" s="255" t="s">
        <v>253</v>
      </c>
      <c r="F56" s="257" t="s">
        <v>399</v>
      </c>
    </row>
    <row r="57" spans="1:6" ht="16.5" customHeight="1" x14ac:dyDescent="0.4">
      <c r="A57" s="307" t="s">
        <v>540</v>
      </c>
      <c r="B57" s="320" t="s">
        <v>224</v>
      </c>
      <c r="C57" s="306" t="s">
        <v>791</v>
      </c>
      <c r="D57" s="295" t="s">
        <v>285</v>
      </c>
      <c r="E57" s="306" t="s">
        <v>402</v>
      </c>
      <c r="F57" s="296" t="s">
        <v>726</v>
      </c>
    </row>
    <row r="58" spans="1:6" ht="16.5" customHeight="1" x14ac:dyDescent="0.4">
      <c r="A58" s="341"/>
      <c r="B58" s="331"/>
      <c r="C58" s="248" t="s">
        <v>792</v>
      </c>
      <c r="D58" s="281" t="s">
        <v>793</v>
      </c>
      <c r="E58" s="248" t="s">
        <v>794</v>
      </c>
      <c r="F58" s="248" t="s">
        <v>795</v>
      </c>
    </row>
    <row r="59" spans="1:6" ht="16.5" customHeight="1" x14ac:dyDescent="0.4">
      <c r="A59" s="341"/>
      <c r="B59" s="331"/>
      <c r="C59" s="248" t="s">
        <v>796</v>
      </c>
      <c r="D59" s="290" t="s">
        <v>785</v>
      </c>
      <c r="E59" s="291" t="s">
        <v>797</v>
      </c>
      <c r="F59" s="291" t="s">
        <v>798</v>
      </c>
    </row>
    <row r="60" spans="1:6" ht="16.5" customHeight="1" x14ac:dyDescent="0.4">
      <c r="A60" s="341"/>
      <c r="B60" s="331"/>
      <c r="C60" s="248" t="s">
        <v>796</v>
      </c>
      <c r="D60" s="290"/>
      <c r="E60" s="291"/>
      <c r="F60" s="291"/>
    </row>
    <row r="61" spans="1:6" ht="16.5" customHeight="1" x14ac:dyDescent="0.4">
      <c r="A61" s="341"/>
      <c r="B61" s="331"/>
      <c r="C61" s="248" t="s">
        <v>799</v>
      </c>
      <c r="D61" s="290"/>
      <c r="E61" s="291"/>
      <c r="F61" s="291"/>
    </row>
    <row r="62" spans="1:6" ht="16.5" customHeight="1" x14ac:dyDescent="0.4">
      <c r="A62" s="341"/>
      <c r="B62" s="331"/>
      <c r="C62" s="248" t="s">
        <v>799</v>
      </c>
      <c r="D62" s="281" t="s">
        <v>285</v>
      </c>
      <c r="E62" s="248" t="s">
        <v>800</v>
      </c>
      <c r="F62" s="248" t="s">
        <v>798</v>
      </c>
    </row>
    <row r="63" spans="1:6" ht="16.5" customHeight="1" x14ac:dyDescent="0.4">
      <c r="A63" s="341"/>
      <c r="B63" s="331"/>
      <c r="C63" s="248" t="s">
        <v>801</v>
      </c>
      <c r="D63" s="281" t="s">
        <v>285</v>
      </c>
      <c r="E63" s="248" t="s">
        <v>802</v>
      </c>
      <c r="F63" s="248" t="s">
        <v>798</v>
      </c>
    </row>
    <row r="64" spans="1:6" ht="16.5" customHeight="1" x14ac:dyDescent="0.4">
      <c r="A64" s="341"/>
      <c r="B64" s="331"/>
      <c r="C64" s="285" t="s">
        <v>803</v>
      </c>
      <c r="D64" s="281" t="s">
        <v>349</v>
      </c>
      <c r="E64" s="285" t="s">
        <v>96</v>
      </c>
      <c r="F64" s="248" t="s">
        <v>804</v>
      </c>
    </row>
    <row r="65" spans="1:6" ht="16.5" customHeight="1" x14ac:dyDescent="0.4">
      <c r="A65" s="341"/>
      <c r="B65" s="331"/>
      <c r="C65" s="248" t="s">
        <v>805</v>
      </c>
      <c r="D65" s="281" t="s">
        <v>285</v>
      </c>
      <c r="E65" s="248" t="s">
        <v>457</v>
      </c>
      <c r="F65" s="248" t="s">
        <v>806</v>
      </c>
    </row>
    <row r="66" spans="1:6" ht="16.5" customHeight="1" x14ac:dyDescent="0.4">
      <c r="A66" s="341"/>
      <c r="B66" s="331"/>
      <c r="C66" s="248" t="s">
        <v>807</v>
      </c>
      <c r="D66" s="374" t="s">
        <v>808</v>
      </c>
      <c r="E66" s="248" t="s">
        <v>457</v>
      </c>
      <c r="F66" s="248" t="s">
        <v>809</v>
      </c>
    </row>
    <row r="67" spans="1:6" ht="16.5" customHeight="1" x14ac:dyDescent="0.4">
      <c r="A67" s="341"/>
      <c r="B67" s="331"/>
      <c r="C67" s="248" t="s">
        <v>810</v>
      </c>
      <c r="D67" s="281" t="s">
        <v>285</v>
      </c>
      <c r="E67" s="285" t="s">
        <v>712</v>
      </c>
      <c r="F67" s="248" t="s">
        <v>811</v>
      </c>
    </row>
    <row r="68" spans="1:6" ht="16.5" customHeight="1" x14ac:dyDescent="0.4">
      <c r="A68" s="341"/>
      <c r="B68" s="331"/>
      <c r="C68" s="248" t="s">
        <v>812</v>
      </c>
      <c r="D68" s="281" t="s">
        <v>285</v>
      </c>
      <c r="E68" s="285" t="s">
        <v>712</v>
      </c>
      <c r="F68" s="248" t="s">
        <v>813</v>
      </c>
    </row>
    <row r="69" spans="1:6" ht="16.5" customHeight="1" x14ac:dyDescent="0.4">
      <c r="A69" s="341"/>
      <c r="B69" s="331"/>
      <c r="C69" s="248" t="s">
        <v>814</v>
      </c>
      <c r="D69" s="281" t="s">
        <v>285</v>
      </c>
      <c r="E69" s="285" t="s">
        <v>457</v>
      </c>
      <c r="F69" s="248" t="s">
        <v>815</v>
      </c>
    </row>
    <row r="70" spans="1:6" ht="16.5" customHeight="1" x14ac:dyDescent="0.4">
      <c r="A70" s="341"/>
      <c r="B70" s="345"/>
      <c r="C70" s="301" t="s">
        <v>816</v>
      </c>
      <c r="D70" s="299" t="s">
        <v>285</v>
      </c>
      <c r="E70" s="375" t="s">
        <v>817</v>
      </c>
      <c r="F70" s="301" t="s">
        <v>818</v>
      </c>
    </row>
    <row r="71" spans="1:6" ht="16.5" customHeight="1" x14ac:dyDescent="0.4">
      <c r="A71" s="341"/>
      <c r="B71" s="287" t="s">
        <v>819</v>
      </c>
      <c r="C71" s="248" t="s">
        <v>820</v>
      </c>
      <c r="D71" s="281" t="s">
        <v>272</v>
      </c>
      <c r="E71" s="248" t="s">
        <v>821</v>
      </c>
      <c r="F71" s="248" t="s">
        <v>822</v>
      </c>
    </row>
    <row r="72" spans="1:6" ht="16.5" customHeight="1" x14ac:dyDescent="0.4">
      <c r="A72" s="341"/>
      <c r="B72" s="287"/>
      <c r="C72" s="248" t="s">
        <v>823</v>
      </c>
      <c r="D72" s="281" t="s">
        <v>824</v>
      </c>
      <c r="E72" s="248" t="s">
        <v>825</v>
      </c>
      <c r="F72" s="248" t="s">
        <v>826</v>
      </c>
    </row>
    <row r="73" spans="1:6" ht="16.5" customHeight="1" x14ac:dyDescent="0.4">
      <c r="A73" s="341"/>
      <c r="B73" s="287"/>
      <c r="C73" s="248" t="s">
        <v>827</v>
      </c>
      <c r="D73" s="281" t="s">
        <v>318</v>
      </c>
      <c r="E73" s="248" t="s">
        <v>786</v>
      </c>
      <c r="F73" s="248" t="s">
        <v>787</v>
      </c>
    </row>
    <row r="74" spans="1:6" ht="16.5" customHeight="1" x14ac:dyDescent="0.4">
      <c r="A74" s="341"/>
      <c r="B74" s="287"/>
      <c r="C74" s="285" t="s">
        <v>828</v>
      </c>
      <c r="D74" s="281" t="s">
        <v>829</v>
      </c>
      <c r="E74" s="285" t="s">
        <v>830</v>
      </c>
      <c r="F74" s="248" t="s">
        <v>831</v>
      </c>
    </row>
    <row r="75" spans="1:6" ht="16.5" customHeight="1" x14ac:dyDescent="0.4">
      <c r="A75" s="341"/>
      <c r="B75" s="287"/>
      <c r="C75" s="285" t="s">
        <v>832</v>
      </c>
      <c r="D75" s="281" t="s">
        <v>312</v>
      </c>
      <c r="E75" s="285" t="s">
        <v>833</v>
      </c>
      <c r="F75" s="248" t="s">
        <v>831</v>
      </c>
    </row>
    <row r="76" spans="1:6" ht="16.5" customHeight="1" x14ac:dyDescent="0.4">
      <c r="A76" s="341"/>
      <c r="B76" s="287"/>
      <c r="C76" s="285" t="s">
        <v>834</v>
      </c>
      <c r="D76" s="281" t="s">
        <v>835</v>
      </c>
      <c r="E76" s="285" t="s">
        <v>836</v>
      </c>
      <c r="F76" s="248" t="s">
        <v>713</v>
      </c>
    </row>
    <row r="77" spans="1:6" ht="16.5" customHeight="1" x14ac:dyDescent="0.4">
      <c r="A77" s="341"/>
      <c r="B77" s="287"/>
      <c r="C77" s="285" t="s">
        <v>834</v>
      </c>
      <c r="D77" s="281" t="s">
        <v>835</v>
      </c>
      <c r="E77" s="285" t="s">
        <v>836</v>
      </c>
      <c r="F77" s="248" t="s">
        <v>713</v>
      </c>
    </row>
    <row r="78" spans="1:6" ht="16.5" customHeight="1" x14ac:dyDescent="0.4">
      <c r="A78" s="341"/>
      <c r="B78" s="287"/>
      <c r="C78" s="285" t="s">
        <v>837</v>
      </c>
      <c r="D78" s="281" t="s">
        <v>292</v>
      </c>
      <c r="E78" s="285" t="s">
        <v>838</v>
      </c>
      <c r="F78" s="248" t="s">
        <v>713</v>
      </c>
    </row>
    <row r="79" spans="1:6" ht="16.5" customHeight="1" x14ac:dyDescent="0.4">
      <c r="A79" s="341"/>
      <c r="B79" s="287"/>
      <c r="C79" s="285" t="s">
        <v>839</v>
      </c>
      <c r="D79" s="281" t="s">
        <v>292</v>
      </c>
      <c r="E79" s="285" t="s">
        <v>840</v>
      </c>
      <c r="F79" s="248" t="s">
        <v>713</v>
      </c>
    </row>
    <row r="80" spans="1:6" ht="16.5" customHeight="1" x14ac:dyDescent="0.4">
      <c r="A80" s="341"/>
      <c r="B80" s="287"/>
      <c r="C80" s="248" t="s">
        <v>841</v>
      </c>
      <c r="D80" s="281" t="s">
        <v>292</v>
      </c>
      <c r="E80" s="285" t="s">
        <v>840</v>
      </c>
      <c r="F80" s="248" t="s">
        <v>713</v>
      </c>
    </row>
    <row r="81" spans="1:6" ht="16.5" customHeight="1" x14ac:dyDescent="0.4">
      <c r="A81" s="341"/>
      <c r="B81" s="287"/>
      <c r="C81" s="285" t="s">
        <v>842</v>
      </c>
      <c r="D81" s="281" t="s">
        <v>305</v>
      </c>
      <c r="E81" s="285" t="s">
        <v>840</v>
      </c>
      <c r="F81" s="248" t="s">
        <v>713</v>
      </c>
    </row>
    <row r="82" spans="1:6" ht="16.5" customHeight="1" x14ac:dyDescent="0.4">
      <c r="A82" s="341"/>
      <c r="B82" s="287"/>
      <c r="C82" s="285" t="s">
        <v>843</v>
      </c>
      <c r="D82" s="281" t="s">
        <v>292</v>
      </c>
      <c r="E82" s="285" t="s">
        <v>844</v>
      </c>
      <c r="F82" s="248" t="s">
        <v>845</v>
      </c>
    </row>
    <row r="83" spans="1:6" ht="16.5" customHeight="1" x14ac:dyDescent="0.4">
      <c r="A83" s="341"/>
      <c r="B83" s="287"/>
      <c r="C83" s="248" t="s">
        <v>846</v>
      </c>
      <c r="D83" s="281" t="s">
        <v>272</v>
      </c>
      <c r="E83" s="248" t="s">
        <v>847</v>
      </c>
      <c r="F83" s="248" t="s">
        <v>848</v>
      </c>
    </row>
    <row r="84" spans="1:6" ht="16.5" customHeight="1" x14ac:dyDescent="0.4">
      <c r="A84" s="341"/>
      <c r="B84" s="287"/>
      <c r="C84" s="285" t="s">
        <v>849</v>
      </c>
      <c r="D84" s="281" t="s">
        <v>272</v>
      </c>
      <c r="E84" s="248" t="s">
        <v>847</v>
      </c>
      <c r="F84" s="248" t="s">
        <v>850</v>
      </c>
    </row>
    <row r="85" spans="1:6" ht="16.5" customHeight="1" x14ac:dyDescent="0.4">
      <c r="A85" s="341"/>
      <c r="B85" s="287"/>
      <c r="C85" s="285" t="s">
        <v>851</v>
      </c>
      <c r="D85" s="281" t="s">
        <v>272</v>
      </c>
      <c r="E85" s="285" t="s">
        <v>96</v>
      </c>
      <c r="F85" s="248" t="s">
        <v>850</v>
      </c>
    </row>
    <row r="86" spans="1:6" ht="16.5" customHeight="1" x14ac:dyDescent="0.4">
      <c r="A86" s="341"/>
      <c r="B86" s="287"/>
      <c r="C86" s="285" t="s">
        <v>852</v>
      </c>
      <c r="D86" s="281" t="s">
        <v>272</v>
      </c>
      <c r="E86" s="285" t="s">
        <v>847</v>
      </c>
      <c r="F86" s="248" t="s">
        <v>850</v>
      </c>
    </row>
    <row r="87" spans="1:6" ht="16.5" customHeight="1" x14ac:dyDescent="0.4">
      <c r="A87" s="341"/>
      <c r="B87" s="287"/>
      <c r="C87" s="285" t="s">
        <v>853</v>
      </c>
      <c r="D87" s="281" t="s">
        <v>292</v>
      </c>
      <c r="E87" s="285" t="s">
        <v>854</v>
      </c>
      <c r="F87" s="248" t="s">
        <v>855</v>
      </c>
    </row>
    <row r="88" spans="1:6" ht="16.5" customHeight="1" x14ac:dyDescent="0.4">
      <c r="A88" s="341"/>
      <c r="B88" s="287"/>
      <c r="C88" s="248" t="s">
        <v>856</v>
      </c>
      <c r="D88" s="281" t="s">
        <v>292</v>
      </c>
      <c r="E88" s="248" t="s">
        <v>857</v>
      </c>
      <c r="F88" s="248" t="s">
        <v>855</v>
      </c>
    </row>
    <row r="89" spans="1:6" ht="16.5" customHeight="1" x14ac:dyDescent="0.4">
      <c r="A89" s="341"/>
      <c r="B89" s="287"/>
      <c r="C89" s="248" t="s">
        <v>858</v>
      </c>
      <c r="D89" s="281" t="s">
        <v>292</v>
      </c>
      <c r="E89" s="248" t="s">
        <v>859</v>
      </c>
      <c r="F89" s="248" t="s">
        <v>860</v>
      </c>
    </row>
    <row r="90" spans="1:6" ht="16.5" customHeight="1" x14ac:dyDescent="0.4">
      <c r="A90" s="341"/>
      <c r="B90" s="287"/>
      <c r="C90" s="248" t="s">
        <v>861</v>
      </c>
      <c r="D90" s="281" t="s">
        <v>292</v>
      </c>
      <c r="E90" s="248" t="s">
        <v>859</v>
      </c>
      <c r="F90" s="248" t="s">
        <v>860</v>
      </c>
    </row>
    <row r="91" spans="1:6" ht="16.5" customHeight="1" x14ac:dyDescent="0.4">
      <c r="A91" s="341"/>
      <c r="B91" s="287"/>
      <c r="C91" s="248" t="s">
        <v>862</v>
      </c>
      <c r="D91" s="281" t="s">
        <v>292</v>
      </c>
      <c r="E91" s="248" t="s">
        <v>863</v>
      </c>
      <c r="F91" s="248" t="s">
        <v>860</v>
      </c>
    </row>
    <row r="92" spans="1:6" ht="16.5" customHeight="1" x14ac:dyDescent="0.4">
      <c r="A92" s="341"/>
      <c r="B92" s="287"/>
      <c r="C92" s="248" t="s">
        <v>864</v>
      </c>
      <c r="D92" s="281" t="s">
        <v>865</v>
      </c>
      <c r="E92" s="248" t="s">
        <v>866</v>
      </c>
      <c r="F92" s="248" t="s">
        <v>729</v>
      </c>
    </row>
    <row r="93" spans="1:6" ht="16.5" customHeight="1" x14ac:dyDescent="0.4">
      <c r="A93" s="341"/>
      <c r="B93" s="287"/>
      <c r="C93" s="248" t="s">
        <v>867</v>
      </c>
      <c r="D93" s="281" t="s">
        <v>292</v>
      </c>
      <c r="E93" s="248" t="s">
        <v>866</v>
      </c>
      <c r="F93" s="248" t="s">
        <v>729</v>
      </c>
    </row>
    <row r="94" spans="1:6" ht="16.5" customHeight="1" x14ac:dyDescent="0.4">
      <c r="A94" s="341"/>
      <c r="B94" s="287"/>
      <c r="C94" s="248" t="s">
        <v>868</v>
      </c>
      <c r="D94" s="281" t="s">
        <v>292</v>
      </c>
      <c r="E94" s="248" t="s">
        <v>869</v>
      </c>
      <c r="F94" s="248" t="s">
        <v>729</v>
      </c>
    </row>
    <row r="95" spans="1:6" ht="16.5" customHeight="1" x14ac:dyDescent="0.4">
      <c r="A95" s="341"/>
      <c r="B95" s="287"/>
      <c r="C95" s="285" t="s">
        <v>870</v>
      </c>
      <c r="D95" s="281" t="s">
        <v>835</v>
      </c>
      <c r="E95" s="285" t="s">
        <v>871</v>
      </c>
      <c r="F95" s="248" t="s">
        <v>872</v>
      </c>
    </row>
    <row r="96" spans="1:6" ht="16.5" customHeight="1" x14ac:dyDescent="0.4">
      <c r="A96" s="341"/>
      <c r="B96" s="287"/>
      <c r="C96" s="285" t="s">
        <v>870</v>
      </c>
      <c r="D96" s="281" t="s">
        <v>835</v>
      </c>
      <c r="E96" s="285" t="s">
        <v>873</v>
      </c>
      <c r="F96" s="248" t="s">
        <v>872</v>
      </c>
    </row>
    <row r="97" spans="1:11" ht="16.5" customHeight="1" x14ac:dyDescent="0.4">
      <c r="A97" s="341"/>
      <c r="B97" s="287"/>
      <c r="C97" s="285" t="s">
        <v>874</v>
      </c>
      <c r="D97" s="281" t="s">
        <v>292</v>
      </c>
      <c r="E97" s="248" t="s">
        <v>96</v>
      </c>
      <c r="F97" s="248" t="s">
        <v>875</v>
      </c>
    </row>
    <row r="98" spans="1:11" ht="16.5" customHeight="1" x14ac:dyDescent="0.4">
      <c r="A98" s="341"/>
      <c r="B98" s="287"/>
      <c r="C98" s="248" t="s">
        <v>876</v>
      </c>
      <c r="D98" s="281" t="s">
        <v>292</v>
      </c>
      <c r="E98" s="248" t="s">
        <v>96</v>
      </c>
      <c r="F98" s="248" t="s">
        <v>877</v>
      </c>
    </row>
    <row r="99" spans="1:11" ht="16.5" customHeight="1" x14ac:dyDescent="0.4">
      <c r="A99" s="341"/>
      <c r="B99" s="287"/>
      <c r="C99" s="285" t="s">
        <v>878</v>
      </c>
      <c r="D99" s="281" t="s">
        <v>315</v>
      </c>
      <c r="E99" s="285" t="s">
        <v>847</v>
      </c>
      <c r="F99" s="248" t="s">
        <v>879</v>
      </c>
    </row>
    <row r="100" spans="1:11" ht="16.5" customHeight="1" x14ac:dyDescent="0.4">
      <c r="A100" s="341"/>
      <c r="B100" s="287"/>
      <c r="C100" s="285" t="s">
        <v>880</v>
      </c>
      <c r="D100" s="281" t="s">
        <v>292</v>
      </c>
      <c r="E100" s="285" t="s">
        <v>847</v>
      </c>
      <c r="F100" s="248" t="s">
        <v>879</v>
      </c>
    </row>
    <row r="101" spans="1:11" ht="16.5" customHeight="1" x14ac:dyDescent="0.4">
      <c r="A101" s="341"/>
      <c r="B101" s="376"/>
      <c r="C101" s="302" t="s">
        <v>881</v>
      </c>
      <c r="D101" s="281" t="s">
        <v>882</v>
      </c>
      <c r="E101" s="285" t="s">
        <v>847</v>
      </c>
      <c r="F101" s="248" t="s">
        <v>879</v>
      </c>
      <c r="K101" s="377"/>
    </row>
    <row r="102" spans="1:11" ht="16.5" customHeight="1" x14ac:dyDescent="0.4">
      <c r="A102" s="355"/>
      <c r="B102" s="378"/>
      <c r="C102" s="379" t="s">
        <v>881</v>
      </c>
      <c r="D102" s="324" t="s">
        <v>882</v>
      </c>
      <c r="E102" s="379" t="s">
        <v>847</v>
      </c>
      <c r="F102" s="252" t="s">
        <v>879</v>
      </c>
    </row>
    <row r="103" spans="1:11" ht="37.5" customHeight="1" x14ac:dyDescent="0.4">
      <c r="B103" s="258"/>
      <c r="C103" s="285"/>
      <c r="D103" s="281"/>
      <c r="E103" s="285"/>
      <c r="F103" s="277" t="s">
        <v>883</v>
      </c>
    </row>
    <row r="104" spans="1:11" ht="18.75" customHeight="1" x14ac:dyDescent="0.4">
      <c r="A104" s="380"/>
      <c r="B104" s="258"/>
      <c r="C104" s="285"/>
      <c r="D104" s="281"/>
      <c r="E104" s="285"/>
    </row>
    <row r="105" spans="1:11" ht="11.25" customHeight="1" x14ac:dyDescent="0.4">
      <c r="A105" s="380"/>
      <c r="B105" s="258"/>
      <c r="C105" s="285"/>
      <c r="D105" s="281"/>
      <c r="E105" s="285"/>
    </row>
    <row r="106" spans="1:11" ht="11.25" customHeight="1" x14ac:dyDescent="0.4">
      <c r="A106" s="380"/>
      <c r="B106" s="258"/>
      <c r="C106" s="285"/>
      <c r="D106" s="281"/>
      <c r="E106" s="285"/>
    </row>
    <row r="107" spans="1:11" ht="16.5" customHeight="1" x14ac:dyDescent="0.4">
      <c r="A107" s="381" t="s">
        <v>398</v>
      </c>
      <c r="B107" s="382"/>
      <c r="C107" s="383" t="s">
        <v>251</v>
      </c>
      <c r="D107" s="383" t="s">
        <v>252</v>
      </c>
      <c r="E107" s="383" t="s">
        <v>253</v>
      </c>
      <c r="F107" s="384" t="s">
        <v>399</v>
      </c>
    </row>
    <row r="108" spans="1:11" ht="16.5" customHeight="1" x14ac:dyDescent="0.4">
      <c r="A108" s="367" t="s">
        <v>540</v>
      </c>
      <c r="B108" s="287" t="s">
        <v>819</v>
      </c>
      <c r="C108" s="285" t="s">
        <v>884</v>
      </c>
      <c r="D108" s="281" t="s">
        <v>272</v>
      </c>
      <c r="E108" s="285" t="s">
        <v>96</v>
      </c>
      <c r="F108" s="248" t="s">
        <v>879</v>
      </c>
    </row>
    <row r="109" spans="1:11" ht="16.5" customHeight="1" x14ac:dyDescent="0.4">
      <c r="A109" s="367"/>
      <c r="B109" s="287"/>
      <c r="C109" s="285" t="s">
        <v>885</v>
      </c>
      <c r="D109" s="281" t="s">
        <v>272</v>
      </c>
      <c r="E109" s="285" t="s">
        <v>96</v>
      </c>
      <c r="F109" s="248" t="s">
        <v>879</v>
      </c>
    </row>
    <row r="110" spans="1:11" ht="16.5" customHeight="1" x14ac:dyDescent="0.4">
      <c r="A110" s="367"/>
      <c r="B110" s="287"/>
      <c r="C110" s="285" t="s">
        <v>886</v>
      </c>
      <c r="D110" s="281" t="s">
        <v>272</v>
      </c>
      <c r="E110" s="285" t="s">
        <v>847</v>
      </c>
      <c r="F110" s="248" t="s">
        <v>887</v>
      </c>
    </row>
    <row r="111" spans="1:11" ht="16.5" customHeight="1" x14ac:dyDescent="0.4">
      <c r="A111" s="367"/>
      <c r="B111" s="287"/>
      <c r="C111" s="248" t="s">
        <v>888</v>
      </c>
      <c r="D111" s="281" t="s">
        <v>272</v>
      </c>
      <c r="E111" s="285" t="s">
        <v>96</v>
      </c>
      <c r="F111" s="248" t="s">
        <v>887</v>
      </c>
    </row>
    <row r="112" spans="1:11" ht="16.5" customHeight="1" x14ac:dyDescent="0.4">
      <c r="A112" s="367"/>
      <c r="B112" s="287"/>
      <c r="C112" s="248" t="s">
        <v>889</v>
      </c>
      <c r="D112" s="281" t="s">
        <v>315</v>
      </c>
      <c r="E112" s="248" t="s">
        <v>745</v>
      </c>
      <c r="F112" s="248" t="s">
        <v>746</v>
      </c>
    </row>
    <row r="113" spans="1:6" ht="16.5" customHeight="1" x14ac:dyDescent="0.4">
      <c r="A113" s="367"/>
      <c r="B113" s="287"/>
      <c r="C113" s="248" t="s">
        <v>890</v>
      </c>
      <c r="D113" s="281" t="s">
        <v>536</v>
      </c>
      <c r="E113" s="248" t="s">
        <v>273</v>
      </c>
      <c r="F113" s="248" t="s">
        <v>806</v>
      </c>
    </row>
    <row r="114" spans="1:6" ht="16.5" customHeight="1" x14ac:dyDescent="0.4">
      <c r="A114" s="367"/>
      <c r="B114" s="287"/>
      <c r="C114" s="285" t="s">
        <v>291</v>
      </c>
      <c r="D114" s="281" t="s">
        <v>292</v>
      </c>
      <c r="E114" s="285" t="s">
        <v>712</v>
      </c>
      <c r="F114" s="248" t="s">
        <v>891</v>
      </c>
    </row>
    <row r="115" spans="1:6" ht="16.5" customHeight="1" x14ac:dyDescent="0.4">
      <c r="A115" s="367"/>
      <c r="B115" s="287"/>
      <c r="C115" s="285" t="s">
        <v>853</v>
      </c>
      <c r="D115" s="281" t="s">
        <v>292</v>
      </c>
      <c r="E115" s="285" t="s">
        <v>712</v>
      </c>
      <c r="F115" s="248" t="s">
        <v>891</v>
      </c>
    </row>
    <row r="116" spans="1:6" ht="16.5" customHeight="1" x14ac:dyDescent="0.4">
      <c r="A116" s="367"/>
      <c r="B116" s="287"/>
      <c r="C116" s="248" t="s">
        <v>892</v>
      </c>
      <c r="D116" s="281" t="s">
        <v>315</v>
      </c>
      <c r="E116" s="248" t="s">
        <v>893</v>
      </c>
      <c r="F116" s="248" t="s">
        <v>891</v>
      </c>
    </row>
    <row r="117" spans="1:6" ht="16.5" customHeight="1" x14ac:dyDescent="0.4">
      <c r="A117" s="367"/>
      <c r="B117" s="287"/>
      <c r="C117" s="285" t="s">
        <v>894</v>
      </c>
      <c r="D117" s="281" t="s">
        <v>895</v>
      </c>
      <c r="E117" s="285" t="s">
        <v>733</v>
      </c>
      <c r="F117" s="248" t="s">
        <v>896</v>
      </c>
    </row>
    <row r="118" spans="1:6" ht="16.5" customHeight="1" x14ac:dyDescent="0.4">
      <c r="A118" s="367"/>
      <c r="B118" s="287"/>
      <c r="C118" s="285" t="s">
        <v>291</v>
      </c>
      <c r="D118" s="281" t="s">
        <v>292</v>
      </c>
      <c r="E118" s="285" t="s">
        <v>873</v>
      </c>
      <c r="F118" s="248" t="s">
        <v>896</v>
      </c>
    </row>
    <row r="119" spans="1:6" ht="16.5" customHeight="1" x14ac:dyDescent="0.4">
      <c r="A119" s="367"/>
      <c r="B119" s="287"/>
      <c r="C119" s="285" t="s">
        <v>897</v>
      </c>
      <c r="D119" s="281" t="s">
        <v>315</v>
      </c>
      <c r="E119" s="248" t="s">
        <v>898</v>
      </c>
      <c r="F119" s="248" t="s">
        <v>899</v>
      </c>
    </row>
    <row r="120" spans="1:6" ht="16.5" customHeight="1" x14ac:dyDescent="0.4">
      <c r="A120" s="367"/>
      <c r="B120" s="287"/>
      <c r="C120" s="285" t="s">
        <v>900</v>
      </c>
      <c r="D120" s="281" t="s">
        <v>292</v>
      </c>
      <c r="E120" s="248" t="s">
        <v>898</v>
      </c>
      <c r="F120" s="248" t="s">
        <v>899</v>
      </c>
    </row>
    <row r="121" spans="1:6" ht="16.5" customHeight="1" x14ac:dyDescent="0.4">
      <c r="A121" s="367"/>
      <c r="B121" s="287"/>
      <c r="C121" s="248" t="s">
        <v>853</v>
      </c>
      <c r="D121" s="281" t="s">
        <v>292</v>
      </c>
      <c r="E121" s="248" t="s">
        <v>898</v>
      </c>
      <c r="F121" s="248" t="s">
        <v>899</v>
      </c>
    </row>
    <row r="122" spans="1:6" ht="16.5" customHeight="1" x14ac:dyDescent="0.4">
      <c r="A122" s="367"/>
      <c r="B122" s="287"/>
      <c r="C122" s="248" t="s">
        <v>901</v>
      </c>
      <c r="D122" s="281" t="s">
        <v>312</v>
      </c>
      <c r="E122" s="248" t="s">
        <v>772</v>
      </c>
      <c r="F122" s="248" t="s">
        <v>902</v>
      </c>
    </row>
    <row r="123" spans="1:6" ht="16.5" customHeight="1" x14ac:dyDescent="0.4">
      <c r="A123" s="367"/>
      <c r="B123" s="287"/>
      <c r="C123" s="248" t="s">
        <v>903</v>
      </c>
      <c r="D123" s="281" t="s">
        <v>292</v>
      </c>
      <c r="E123" s="248" t="s">
        <v>904</v>
      </c>
      <c r="F123" s="248" t="s">
        <v>905</v>
      </c>
    </row>
    <row r="124" spans="1:6" ht="16.5" customHeight="1" x14ac:dyDescent="0.4">
      <c r="A124" s="367"/>
      <c r="B124" s="287"/>
      <c r="C124" s="248" t="s">
        <v>301</v>
      </c>
      <c r="D124" s="281" t="s">
        <v>292</v>
      </c>
      <c r="E124" s="248" t="s">
        <v>906</v>
      </c>
      <c r="F124" s="248" t="s">
        <v>905</v>
      </c>
    </row>
    <row r="125" spans="1:6" ht="16.5" customHeight="1" x14ac:dyDescent="0.4">
      <c r="A125" s="367"/>
      <c r="B125" s="287"/>
      <c r="C125" s="248" t="s">
        <v>907</v>
      </c>
      <c r="D125" s="281" t="s">
        <v>292</v>
      </c>
      <c r="E125" s="248" t="s">
        <v>908</v>
      </c>
      <c r="F125" s="248" t="s">
        <v>905</v>
      </c>
    </row>
    <row r="126" spans="1:6" ht="16.5" customHeight="1" x14ac:dyDescent="0.4">
      <c r="A126" s="367"/>
      <c r="B126" s="287"/>
      <c r="C126" s="248" t="s">
        <v>909</v>
      </c>
      <c r="D126" s="281" t="s">
        <v>292</v>
      </c>
      <c r="E126" s="248" t="s">
        <v>515</v>
      </c>
      <c r="F126" s="248" t="s">
        <v>905</v>
      </c>
    </row>
    <row r="127" spans="1:6" ht="16.5" customHeight="1" x14ac:dyDescent="0.4">
      <c r="A127" s="367"/>
      <c r="B127" s="287"/>
      <c r="C127" s="248" t="s">
        <v>301</v>
      </c>
      <c r="D127" s="281" t="s">
        <v>292</v>
      </c>
      <c r="E127" s="248" t="s">
        <v>910</v>
      </c>
      <c r="F127" s="248" t="s">
        <v>905</v>
      </c>
    </row>
    <row r="128" spans="1:6" ht="16.5" customHeight="1" x14ac:dyDescent="0.4">
      <c r="A128" s="367"/>
      <c r="B128" s="287"/>
      <c r="C128" s="248" t="s">
        <v>911</v>
      </c>
      <c r="D128" s="281" t="s">
        <v>292</v>
      </c>
      <c r="E128" s="248" t="s">
        <v>273</v>
      </c>
      <c r="F128" s="248" t="s">
        <v>905</v>
      </c>
    </row>
    <row r="129" spans="1:6" ht="16.5" customHeight="1" x14ac:dyDescent="0.4">
      <c r="A129" s="367"/>
      <c r="B129" s="287"/>
      <c r="C129" s="248" t="s">
        <v>912</v>
      </c>
      <c r="D129" s="281" t="s">
        <v>292</v>
      </c>
      <c r="E129" s="248" t="s">
        <v>913</v>
      </c>
      <c r="F129" s="248" t="s">
        <v>905</v>
      </c>
    </row>
    <row r="130" spans="1:6" ht="16.5" customHeight="1" x14ac:dyDescent="0.4">
      <c r="A130" s="367"/>
      <c r="B130" s="287"/>
      <c r="C130" s="248" t="s">
        <v>914</v>
      </c>
      <c r="D130" s="281" t="s">
        <v>915</v>
      </c>
      <c r="E130" s="248" t="s">
        <v>916</v>
      </c>
      <c r="F130" s="248" t="s">
        <v>917</v>
      </c>
    </row>
    <row r="131" spans="1:6" ht="16.5" customHeight="1" x14ac:dyDescent="0.4">
      <c r="A131" s="367"/>
      <c r="B131" s="287"/>
      <c r="C131" s="298" t="s">
        <v>918</v>
      </c>
      <c r="D131" s="299" t="s">
        <v>272</v>
      </c>
      <c r="E131" s="301" t="s">
        <v>273</v>
      </c>
      <c r="F131" s="301" t="s">
        <v>919</v>
      </c>
    </row>
    <row r="132" spans="1:6" ht="16.5" customHeight="1" x14ac:dyDescent="0.4">
      <c r="A132" s="367"/>
      <c r="B132" s="283" t="s">
        <v>920</v>
      </c>
      <c r="C132" s="285" t="s">
        <v>921</v>
      </c>
      <c r="D132" s="281" t="s">
        <v>292</v>
      </c>
      <c r="E132" s="285" t="s">
        <v>922</v>
      </c>
      <c r="F132" s="248" t="s">
        <v>923</v>
      </c>
    </row>
    <row r="133" spans="1:6" ht="16.5" customHeight="1" x14ac:dyDescent="0.4">
      <c r="A133" s="367"/>
      <c r="B133" s="287"/>
      <c r="C133" s="248" t="s">
        <v>924</v>
      </c>
      <c r="D133" s="281" t="s">
        <v>617</v>
      </c>
      <c r="E133" s="248" t="s">
        <v>925</v>
      </c>
      <c r="F133" s="248" t="s">
        <v>826</v>
      </c>
    </row>
    <row r="134" spans="1:6" ht="16.5" customHeight="1" x14ac:dyDescent="0.4">
      <c r="A134" s="367"/>
      <c r="B134" s="287"/>
      <c r="C134" s="248" t="s">
        <v>926</v>
      </c>
      <c r="D134" s="281" t="s">
        <v>542</v>
      </c>
      <c r="E134" s="248" t="s">
        <v>573</v>
      </c>
      <c r="F134" s="248" t="s">
        <v>826</v>
      </c>
    </row>
    <row r="135" spans="1:6" ht="16.5" customHeight="1" x14ac:dyDescent="0.4">
      <c r="A135" s="367"/>
      <c r="B135" s="287"/>
      <c r="C135" s="248" t="s">
        <v>927</v>
      </c>
      <c r="D135" s="281" t="s">
        <v>272</v>
      </c>
      <c r="E135" s="248" t="s">
        <v>454</v>
      </c>
      <c r="F135" s="248" t="s">
        <v>787</v>
      </c>
    </row>
    <row r="136" spans="1:6" ht="16.5" customHeight="1" x14ac:dyDescent="0.4">
      <c r="A136" s="367"/>
      <c r="B136" s="287"/>
      <c r="C136" s="285" t="s">
        <v>928</v>
      </c>
      <c r="D136" s="281" t="s">
        <v>292</v>
      </c>
      <c r="E136" s="285" t="s">
        <v>441</v>
      </c>
      <c r="F136" s="248" t="s">
        <v>929</v>
      </c>
    </row>
    <row r="137" spans="1:6" ht="16.5" customHeight="1" x14ac:dyDescent="0.4">
      <c r="A137" s="367"/>
      <c r="B137" s="287"/>
      <c r="C137" s="285" t="s">
        <v>930</v>
      </c>
      <c r="D137" s="281" t="s">
        <v>542</v>
      </c>
      <c r="E137" s="285" t="s">
        <v>628</v>
      </c>
      <c r="F137" s="248" t="s">
        <v>931</v>
      </c>
    </row>
    <row r="138" spans="1:6" ht="16.5" customHeight="1" x14ac:dyDescent="0.4">
      <c r="A138" s="367"/>
      <c r="B138" s="287"/>
      <c r="C138" s="285" t="s">
        <v>932</v>
      </c>
      <c r="D138" s="281" t="s">
        <v>542</v>
      </c>
      <c r="E138" s="285" t="s">
        <v>933</v>
      </c>
      <c r="F138" s="248" t="s">
        <v>713</v>
      </c>
    </row>
    <row r="139" spans="1:6" ht="16.5" customHeight="1" x14ac:dyDescent="0.4">
      <c r="A139" s="367"/>
      <c r="B139" s="287"/>
      <c r="C139" s="248" t="s">
        <v>934</v>
      </c>
      <c r="D139" s="281" t="s">
        <v>542</v>
      </c>
      <c r="E139" s="248" t="s">
        <v>935</v>
      </c>
      <c r="F139" s="248" t="s">
        <v>713</v>
      </c>
    </row>
    <row r="140" spans="1:6" ht="16.5" customHeight="1" x14ac:dyDescent="0.4">
      <c r="A140" s="367"/>
      <c r="B140" s="287"/>
      <c r="C140" s="285" t="s">
        <v>936</v>
      </c>
      <c r="D140" s="281" t="s">
        <v>542</v>
      </c>
      <c r="E140" s="285" t="s">
        <v>857</v>
      </c>
      <c r="F140" s="248" t="s">
        <v>937</v>
      </c>
    </row>
    <row r="141" spans="1:6" ht="16.5" customHeight="1" x14ac:dyDescent="0.4">
      <c r="A141" s="367"/>
      <c r="B141" s="287"/>
      <c r="C141" s="285" t="s">
        <v>938</v>
      </c>
      <c r="D141" s="281" t="s">
        <v>939</v>
      </c>
      <c r="E141" s="285" t="s">
        <v>830</v>
      </c>
      <c r="F141" s="248" t="s">
        <v>940</v>
      </c>
    </row>
    <row r="142" spans="1:6" ht="16.5" customHeight="1" x14ac:dyDescent="0.4">
      <c r="A142" s="367"/>
      <c r="B142" s="287"/>
      <c r="C142" s="248" t="s">
        <v>941</v>
      </c>
      <c r="D142" s="281" t="s">
        <v>349</v>
      </c>
      <c r="E142" s="248" t="s">
        <v>942</v>
      </c>
      <c r="F142" s="248" t="s">
        <v>729</v>
      </c>
    </row>
    <row r="143" spans="1:6" ht="16.5" customHeight="1" x14ac:dyDescent="0.4">
      <c r="A143" s="367"/>
      <c r="B143" s="287"/>
      <c r="C143" s="248" t="s">
        <v>943</v>
      </c>
      <c r="D143" s="281" t="s">
        <v>944</v>
      </c>
      <c r="E143" s="248" t="s">
        <v>942</v>
      </c>
      <c r="F143" s="248" t="s">
        <v>729</v>
      </c>
    </row>
    <row r="144" spans="1:6" ht="16.5" customHeight="1" x14ac:dyDescent="0.4">
      <c r="A144" s="367"/>
      <c r="B144" s="287"/>
      <c r="C144" s="289" t="s">
        <v>945</v>
      </c>
      <c r="D144" s="281" t="s">
        <v>542</v>
      </c>
      <c r="E144" s="248" t="s">
        <v>946</v>
      </c>
      <c r="F144" s="248" t="s">
        <v>947</v>
      </c>
    </row>
    <row r="145" spans="1:6" ht="16.5" customHeight="1" x14ac:dyDescent="0.4">
      <c r="A145" s="367"/>
      <c r="B145" s="287"/>
      <c r="C145" s="248" t="s">
        <v>948</v>
      </c>
      <c r="D145" s="281" t="s">
        <v>272</v>
      </c>
      <c r="E145" s="248" t="s">
        <v>345</v>
      </c>
      <c r="F145" s="248" t="s">
        <v>949</v>
      </c>
    </row>
    <row r="146" spans="1:6" ht="16.5" customHeight="1" x14ac:dyDescent="0.4">
      <c r="A146" s="367"/>
      <c r="B146" s="287"/>
      <c r="C146" s="248" t="s">
        <v>950</v>
      </c>
      <c r="D146" s="281" t="s">
        <v>545</v>
      </c>
      <c r="E146" s="248" t="s">
        <v>345</v>
      </c>
      <c r="F146" s="248" t="s">
        <v>949</v>
      </c>
    </row>
    <row r="147" spans="1:6" ht="16.5" customHeight="1" x14ac:dyDescent="0.4">
      <c r="A147" s="367"/>
      <c r="B147" s="287"/>
      <c r="C147" s="248" t="s">
        <v>951</v>
      </c>
      <c r="D147" s="281" t="s">
        <v>952</v>
      </c>
      <c r="E147" s="285" t="s">
        <v>847</v>
      </c>
      <c r="F147" s="248" t="s">
        <v>879</v>
      </c>
    </row>
    <row r="148" spans="1:6" ht="16.5" customHeight="1" x14ac:dyDescent="0.4">
      <c r="A148" s="367"/>
      <c r="B148" s="287"/>
      <c r="C148" s="248" t="s">
        <v>953</v>
      </c>
      <c r="D148" s="281" t="s">
        <v>272</v>
      </c>
      <c r="E148" s="248" t="s">
        <v>942</v>
      </c>
      <c r="F148" s="248" t="s">
        <v>746</v>
      </c>
    </row>
    <row r="149" spans="1:6" ht="16.5" customHeight="1" x14ac:dyDescent="0.4">
      <c r="A149" s="367"/>
      <c r="B149" s="287"/>
      <c r="C149" s="248" t="s">
        <v>953</v>
      </c>
      <c r="D149" s="281" t="s">
        <v>272</v>
      </c>
      <c r="E149" s="248" t="s">
        <v>728</v>
      </c>
      <c r="F149" s="248" t="s">
        <v>746</v>
      </c>
    </row>
    <row r="150" spans="1:6" ht="16.5" customHeight="1" x14ac:dyDescent="0.4">
      <c r="A150" s="367"/>
      <c r="B150" s="287"/>
      <c r="C150" s="248" t="s">
        <v>954</v>
      </c>
      <c r="D150" s="281" t="s">
        <v>542</v>
      </c>
      <c r="E150" s="248" t="s">
        <v>955</v>
      </c>
      <c r="F150" s="248" t="s">
        <v>956</v>
      </c>
    </row>
    <row r="151" spans="1:6" ht="16.5" customHeight="1" x14ac:dyDescent="0.4">
      <c r="A151" s="367"/>
      <c r="B151" s="287"/>
      <c r="C151" s="248" t="s">
        <v>936</v>
      </c>
      <c r="D151" s="281" t="s">
        <v>542</v>
      </c>
      <c r="E151" s="248" t="s">
        <v>957</v>
      </c>
      <c r="F151" s="248" t="s">
        <v>958</v>
      </c>
    </row>
    <row r="152" spans="1:6" ht="16.5" customHeight="1" x14ac:dyDescent="0.4">
      <c r="A152" s="367"/>
      <c r="B152" s="287"/>
      <c r="C152" s="248" t="s">
        <v>959</v>
      </c>
      <c r="D152" s="281" t="s">
        <v>349</v>
      </c>
      <c r="E152" s="248" t="s">
        <v>960</v>
      </c>
      <c r="F152" s="248" t="s">
        <v>961</v>
      </c>
    </row>
    <row r="153" spans="1:6" ht="16.5" customHeight="1" x14ac:dyDescent="0.4">
      <c r="A153" s="370"/>
      <c r="B153" s="378"/>
      <c r="C153" s="252" t="s">
        <v>962</v>
      </c>
      <c r="D153" s="324" t="s">
        <v>542</v>
      </c>
      <c r="E153" s="252" t="s">
        <v>942</v>
      </c>
      <c r="F153" s="252" t="s">
        <v>963</v>
      </c>
    </row>
    <row r="154" spans="1:6" ht="30" customHeight="1" x14ac:dyDescent="0.4">
      <c r="A154" s="247" t="s">
        <v>964</v>
      </c>
      <c r="B154" s="258"/>
      <c r="D154" s="281"/>
    </row>
    <row r="155" spans="1:6" ht="15" customHeight="1" x14ac:dyDescent="0.4">
      <c r="A155" s="258"/>
      <c r="B155" s="258"/>
      <c r="D155" s="281"/>
      <c r="F155" s="373"/>
    </row>
    <row r="156" spans="1:6" ht="11.25" customHeight="1" x14ac:dyDescent="0.4">
      <c r="A156" s="258"/>
      <c r="B156" s="258"/>
      <c r="D156" s="281"/>
      <c r="F156" s="373"/>
    </row>
    <row r="157" spans="1:6" ht="16.5" customHeight="1" x14ac:dyDescent="0.4">
      <c r="A157" s="279" t="s">
        <v>398</v>
      </c>
      <c r="B157" s="266"/>
      <c r="C157" s="255" t="s">
        <v>251</v>
      </c>
      <c r="D157" s="255" t="s">
        <v>252</v>
      </c>
      <c r="E157" s="255" t="s">
        <v>253</v>
      </c>
      <c r="F157" s="257" t="s">
        <v>399</v>
      </c>
    </row>
    <row r="158" spans="1:6" ht="16.5" customHeight="1" x14ac:dyDescent="0.4">
      <c r="A158" s="385" t="s">
        <v>540</v>
      </c>
      <c r="B158" s="283" t="s">
        <v>920</v>
      </c>
      <c r="C158" s="316" t="s">
        <v>965</v>
      </c>
      <c r="D158" s="295" t="s">
        <v>272</v>
      </c>
      <c r="E158" s="296" t="s">
        <v>457</v>
      </c>
      <c r="F158" s="296" t="s">
        <v>763</v>
      </c>
    </row>
    <row r="159" spans="1:6" ht="16.5" customHeight="1" x14ac:dyDescent="0.4">
      <c r="A159" s="386"/>
      <c r="B159" s="287"/>
      <c r="C159" s="289" t="s">
        <v>966</v>
      </c>
      <c r="D159" s="258" t="s">
        <v>967</v>
      </c>
      <c r="E159" s="248" t="s">
        <v>646</v>
      </c>
      <c r="F159" s="248" t="s">
        <v>968</v>
      </c>
    </row>
    <row r="160" spans="1:6" ht="16.5" customHeight="1" x14ac:dyDescent="0.4">
      <c r="A160" s="386"/>
      <c r="B160" s="287"/>
      <c r="C160" s="289" t="s">
        <v>969</v>
      </c>
      <c r="D160" s="258" t="s">
        <v>542</v>
      </c>
      <c r="E160" s="248" t="s">
        <v>970</v>
      </c>
      <c r="F160" s="248" t="s">
        <v>968</v>
      </c>
    </row>
    <row r="161" spans="1:6" ht="16.5" customHeight="1" x14ac:dyDescent="0.4">
      <c r="A161" s="386"/>
      <c r="B161" s="287"/>
      <c r="C161" s="354" t="s">
        <v>971</v>
      </c>
      <c r="D161" s="258" t="s">
        <v>972</v>
      </c>
      <c r="E161" s="248" t="s">
        <v>970</v>
      </c>
      <c r="F161" s="248" t="s">
        <v>968</v>
      </c>
    </row>
    <row r="162" spans="1:6" ht="16.5" customHeight="1" x14ac:dyDescent="0.4">
      <c r="A162" s="386"/>
      <c r="B162" s="287"/>
      <c r="C162" s="289" t="s">
        <v>973</v>
      </c>
      <c r="D162" s="281" t="s">
        <v>272</v>
      </c>
      <c r="E162" s="248" t="s">
        <v>925</v>
      </c>
      <c r="F162" s="248" t="s">
        <v>905</v>
      </c>
    </row>
    <row r="163" spans="1:6" ht="16.5" customHeight="1" x14ac:dyDescent="0.4">
      <c r="A163" s="386"/>
      <c r="B163" s="297"/>
      <c r="C163" s="387" t="s">
        <v>974</v>
      </c>
      <c r="D163" s="299" t="s">
        <v>975</v>
      </c>
      <c r="E163" s="301" t="s">
        <v>976</v>
      </c>
      <c r="F163" s="301" t="s">
        <v>977</v>
      </c>
    </row>
    <row r="164" spans="1:6" ht="16.5" customHeight="1" x14ac:dyDescent="0.4">
      <c r="A164" s="386"/>
      <c r="B164" s="283" t="s">
        <v>978</v>
      </c>
      <c r="C164" s="248" t="s">
        <v>979</v>
      </c>
      <c r="D164" s="281" t="s">
        <v>285</v>
      </c>
      <c r="E164" s="248" t="s">
        <v>980</v>
      </c>
      <c r="F164" s="248" t="s">
        <v>822</v>
      </c>
    </row>
    <row r="165" spans="1:6" ht="16.5" customHeight="1" x14ac:dyDescent="0.4">
      <c r="A165" s="386"/>
      <c r="B165" s="287"/>
      <c r="C165" s="285" t="s">
        <v>981</v>
      </c>
      <c r="D165" s="281" t="s">
        <v>982</v>
      </c>
      <c r="E165" s="285" t="s">
        <v>983</v>
      </c>
      <c r="F165" s="248" t="s">
        <v>984</v>
      </c>
    </row>
    <row r="166" spans="1:6" ht="16.5" customHeight="1" x14ac:dyDescent="0.4">
      <c r="A166" s="386"/>
      <c r="B166" s="287"/>
      <c r="C166" s="248" t="s">
        <v>985</v>
      </c>
      <c r="D166" s="281" t="s">
        <v>986</v>
      </c>
      <c r="E166" s="248" t="s">
        <v>987</v>
      </c>
      <c r="F166" s="289" t="s">
        <v>988</v>
      </c>
    </row>
    <row r="167" spans="1:6" ht="16.5" customHeight="1" x14ac:dyDescent="0.4">
      <c r="A167" s="386"/>
      <c r="B167" s="287"/>
      <c r="C167" s="285" t="s">
        <v>989</v>
      </c>
      <c r="D167" s="281" t="s">
        <v>895</v>
      </c>
      <c r="E167" s="285" t="s">
        <v>990</v>
      </c>
      <c r="F167" s="289" t="s">
        <v>991</v>
      </c>
    </row>
    <row r="168" spans="1:6" ht="16.5" customHeight="1" x14ac:dyDescent="0.4">
      <c r="A168" s="386"/>
      <c r="B168" s="287"/>
      <c r="C168" s="285" t="s">
        <v>992</v>
      </c>
      <c r="D168" s="281" t="s">
        <v>993</v>
      </c>
      <c r="E168" s="285" t="s">
        <v>994</v>
      </c>
      <c r="F168" s="248" t="s">
        <v>713</v>
      </c>
    </row>
    <row r="169" spans="1:6" ht="16.5" customHeight="1" x14ac:dyDescent="0.4">
      <c r="A169" s="386"/>
      <c r="B169" s="287"/>
      <c r="C169" s="285" t="s">
        <v>995</v>
      </c>
      <c r="D169" s="281" t="s">
        <v>996</v>
      </c>
      <c r="E169" s="285" t="s">
        <v>997</v>
      </c>
      <c r="F169" s="289" t="s">
        <v>998</v>
      </c>
    </row>
    <row r="170" spans="1:6" ht="16.5" customHeight="1" x14ac:dyDescent="0.4">
      <c r="A170" s="386"/>
      <c r="B170" s="287"/>
      <c r="C170" s="285" t="s">
        <v>999</v>
      </c>
      <c r="D170" s="281" t="s">
        <v>285</v>
      </c>
      <c r="E170" s="285" t="s">
        <v>96</v>
      </c>
      <c r="F170" s="289" t="s">
        <v>1000</v>
      </c>
    </row>
    <row r="171" spans="1:6" ht="16.5" customHeight="1" x14ac:dyDescent="0.4">
      <c r="A171" s="386"/>
      <c r="B171" s="287"/>
      <c r="C171" s="248" t="s">
        <v>1001</v>
      </c>
      <c r="D171" s="281" t="s">
        <v>1002</v>
      </c>
      <c r="E171" s="248" t="s">
        <v>707</v>
      </c>
      <c r="F171" s="248" t="s">
        <v>860</v>
      </c>
    </row>
    <row r="172" spans="1:6" ht="16.5" customHeight="1" x14ac:dyDescent="0.4">
      <c r="A172" s="386"/>
      <c r="B172" s="287"/>
      <c r="C172" s="248" t="s">
        <v>1003</v>
      </c>
      <c r="D172" s="281" t="s">
        <v>349</v>
      </c>
      <c r="E172" s="248" t="s">
        <v>1004</v>
      </c>
      <c r="F172" s="248" t="s">
        <v>1005</v>
      </c>
    </row>
    <row r="173" spans="1:6" ht="16.5" customHeight="1" x14ac:dyDescent="0.4">
      <c r="A173" s="386"/>
      <c r="B173" s="287"/>
      <c r="C173" s="285" t="s">
        <v>1006</v>
      </c>
      <c r="D173" s="281" t="s">
        <v>1007</v>
      </c>
      <c r="E173" s="285" t="s">
        <v>987</v>
      </c>
      <c r="F173" s="248" t="s">
        <v>1005</v>
      </c>
    </row>
    <row r="174" spans="1:6" ht="16.5" customHeight="1" x14ac:dyDescent="0.4">
      <c r="A174" s="386"/>
      <c r="B174" s="287"/>
      <c r="C174" s="285" t="s">
        <v>1008</v>
      </c>
      <c r="D174" s="281" t="s">
        <v>996</v>
      </c>
      <c r="E174" s="285" t="s">
        <v>1009</v>
      </c>
      <c r="F174" s="248" t="s">
        <v>872</v>
      </c>
    </row>
    <row r="175" spans="1:6" ht="16.5" customHeight="1" x14ac:dyDescent="0.4">
      <c r="A175" s="386"/>
      <c r="B175" s="287"/>
      <c r="C175" s="285" t="s">
        <v>1010</v>
      </c>
      <c r="D175" s="281" t="s">
        <v>1011</v>
      </c>
      <c r="E175" s="285" t="s">
        <v>1009</v>
      </c>
      <c r="F175" s="248" t="s">
        <v>872</v>
      </c>
    </row>
    <row r="176" spans="1:6" ht="16.5" customHeight="1" x14ac:dyDescent="0.4">
      <c r="A176" s="386"/>
      <c r="B176" s="287"/>
      <c r="C176" s="285" t="s">
        <v>1012</v>
      </c>
      <c r="D176" s="281" t="s">
        <v>1013</v>
      </c>
      <c r="E176" s="285" t="s">
        <v>733</v>
      </c>
      <c r="F176" s="248" t="s">
        <v>872</v>
      </c>
    </row>
    <row r="177" spans="1:6" ht="16.5" customHeight="1" x14ac:dyDescent="0.4">
      <c r="A177" s="386"/>
      <c r="B177" s="287"/>
      <c r="C177" s="285" t="s">
        <v>1014</v>
      </c>
      <c r="D177" s="281" t="s">
        <v>1015</v>
      </c>
      <c r="E177" s="285" t="s">
        <v>1016</v>
      </c>
      <c r="F177" s="248" t="s">
        <v>872</v>
      </c>
    </row>
    <row r="178" spans="1:6" ht="16.5" customHeight="1" x14ac:dyDescent="0.4">
      <c r="A178" s="386"/>
      <c r="B178" s="287"/>
      <c r="C178" s="285" t="s">
        <v>1017</v>
      </c>
      <c r="D178" s="281" t="s">
        <v>1018</v>
      </c>
      <c r="E178" s="285" t="s">
        <v>737</v>
      </c>
      <c r="F178" s="248" t="s">
        <v>872</v>
      </c>
    </row>
    <row r="179" spans="1:6" ht="16.5" customHeight="1" x14ac:dyDescent="0.4">
      <c r="A179" s="386"/>
      <c r="B179" s="287"/>
      <c r="C179" s="285" t="s">
        <v>1019</v>
      </c>
      <c r="D179" s="281" t="s">
        <v>1020</v>
      </c>
      <c r="E179" s="285" t="s">
        <v>733</v>
      </c>
      <c r="F179" s="248" t="s">
        <v>872</v>
      </c>
    </row>
    <row r="180" spans="1:6" ht="16.5" customHeight="1" x14ac:dyDescent="0.4">
      <c r="A180" s="386"/>
      <c r="B180" s="287"/>
      <c r="C180" s="285" t="s">
        <v>1021</v>
      </c>
      <c r="D180" s="281" t="s">
        <v>1020</v>
      </c>
      <c r="E180" s="285" t="s">
        <v>733</v>
      </c>
      <c r="F180" s="248" t="s">
        <v>872</v>
      </c>
    </row>
    <row r="181" spans="1:6" ht="16.5" customHeight="1" x14ac:dyDescent="0.4">
      <c r="A181" s="386"/>
      <c r="B181" s="287"/>
      <c r="C181" s="285" t="s">
        <v>1022</v>
      </c>
      <c r="D181" s="281" t="s">
        <v>1023</v>
      </c>
      <c r="E181" s="285" t="s">
        <v>1024</v>
      </c>
      <c r="F181" s="248" t="s">
        <v>1025</v>
      </c>
    </row>
    <row r="182" spans="1:6" ht="16.5" customHeight="1" x14ac:dyDescent="0.4">
      <c r="A182" s="386"/>
      <c r="B182" s="287"/>
      <c r="C182" s="248" t="s">
        <v>1026</v>
      </c>
      <c r="D182" s="281" t="s">
        <v>1027</v>
      </c>
      <c r="E182" s="248" t="s">
        <v>1028</v>
      </c>
      <c r="F182" s="248" t="s">
        <v>1029</v>
      </c>
    </row>
    <row r="183" spans="1:6" ht="28.5" customHeight="1" x14ac:dyDescent="0.4">
      <c r="A183" s="386"/>
      <c r="B183" s="287"/>
      <c r="C183" s="289" t="s">
        <v>1030</v>
      </c>
      <c r="D183" s="258" t="s">
        <v>1031</v>
      </c>
      <c r="E183" s="248" t="s">
        <v>743</v>
      </c>
      <c r="F183" s="248" t="s">
        <v>1029</v>
      </c>
    </row>
    <row r="184" spans="1:6" ht="16.5" customHeight="1" x14ac:dyDescent="0.4">
      <c r="A184" s="386"/>
      <c r="B184" s="287"/>
      <c r="C184" s="285" t="s">
        <v>1032</v>
      </c>
      <c r="D184" s="281" t="s">
        <v>996</v>
      </c>
      <c r="E184" s="285" t="s">
        <v>96</v>
      </c>
      <c r="F184" s="248" t="s">
        <v>1033</v>
      </c>
    </row>
    <row r="185" spans="1:6" ht="16.5" customHeight="1" x14ac:dyDescent="0.4">
      <c r="A185" s="386"/>
      <c r="B185" s="287"/>
      <c r="C185" s="248" t="s">
        <v>1034</v>
      </c>
      <c r="D185" s="281" t="s">
        <v>344</v>
      </c>
      <c r="E185" s="248" t="s">
        <v>457</v>
      </c>
      <c r="F185" s="248" t="s">
        <v>1035</v>
      </c>
    </row>
    <row r="186" spans="1:6" ht="16.5" customHeight="1" x14ac:dyDescent="0.4">
      <c r="A186" s="386"/>
      <c r="B186" s="287"/>
      <c r="C186" s="285" t="s">
        <v>1036</v>
      </c>
      <c r="D186" s="281" t="s">
        <v>1037</v>
      </c>
      <c r="E186" s="285" t="s">
        <v>1038</v>
      </c>
      <c r="F186" s="248" t="s">
        <v>1039</v>
      </c>
    </row>
    <row r="187" spans="1:6" ht="16.5" customHeight="1" x14ac:dyDescent="0.4">
      <c r="A187" s="386"/>
      <c r="B187" s="287"/>
      <c r="C187" s="248" t="s">
        <v>1040</v>
      </c>
      <c r="D187" s="281" t="s">
        <v>1041</v>
      </c>
      <c r="E187" s="248" t="s">
        <v>1028</v>
      </c>
      <c r="F187" s="248" t="s">
        <v>1042</v>
      </c>
    </row>
    <row r="188" spans="1:6" ht="16.5" customHeight="1" x14ac:dyDescent="0.4">
      <c r="A188" s="386"/>
      <c r="B188" s="287"/>
      <c r="C188" s="285" t="s">
        <v>1043</v>
      </c>
      <c r="D188" s="281" t="s">
        <v>1044</v>
      </c>
      <c r="E188" s="285" t="s">
        <v>1045</v>
      </c>
      <c r="F188" s="248" t="s">
        <v>1046</v>
      </c>
    </row>
    <row r="189" spans="1:6" ht="16.5" customHeight="1" x14ac:dyDescent="0.4">
      <c r="A189" s="386"/>
      <c r="B189" s="287"/>
      <c r="C189" s="285" t="s">
        <v>1047</v>
      </c>
      <c r="D189" s="281" t="s">
        <v>993</v>
      </c>
      <c r="E189" s="285" t="s">
        <v>273</v>
      </c>
      <c r="F189" s="248" t="s">
        <v>1046</v>
      </c>
    </row>
    <row r="190" spans="1:6" ht="16.5" customHeight="1" x14ac:dyDescent="0.4">
      <c r="A190" s="386"/>
      <c r="B190" s="287"/>
      <c r="C190" s="285" t="s">
        <v>1048</v>
      </c>
      <c r="D190" s="281" t="s">
        <v>1049</v>
      </c>
      <c r="E190" s="285" t="s">
        <v>987</v>
      </c>
      <c r="F190" s="248" t="s">
        <v>1046</v>
      </c>
    </row>
    <row r="191" spans="1:6" ht="16.5" customHeight="1" x14ac:dyDescent="0.4">
      <c r="A191" s="386"/>
      <c r="B191" s="287"/>
      <c r="C191" s="285" t="s">
        <v>1050</v>
      </c>
      <c r="D191" s="281" t="s">
        <v>1051</v>
      </c>
      <c r="E191" s="285" t="s">
        <v>987</v>
      </c>
      <c r="F191" s="248" t="s">
        <v>1046</v>
      </c>
    </row>
    <row r="192" spans="1:6" ht="16.5" customHeight="1" x14ac:dyDescent="0.4">
      <c r="A192" s="386"/>
      <c r="B192" s="287"/>
      <c r="C192" s="248" t="s">
        <v>1052</v>
      </c>
      <c r="D192" s="281" t="s">
        <v>1053</v>
      </c>
      <c r="E192" s="248" t="s">
        <v>987</v>
      </c>
      <c r="F192" s="248" t="s">
        <v>1054</v>
      </c>
    </row>
    <row r="193" spans="1:6" ht="16.5" customHeight="1" x14ac:dyDescent="0.4">
      <c r="A193" s="386"/>
      <c r="B193" s="287"/>
      <c r="C193" s="248" t="s">
        <v>1055</v>
      </c>
      <c r="D193" s="281" t="s">
        <v>344</v>
      </c>
      <c r="E193" s="248" t="s">
        <v>987</v>
      </c>
      <c r="F193" s="248" t="s">
        <v>1056</v>
      </c>
    </row>
    <row r="194" spans="1:6" ht="16.5" customHeight="1" x14ac:dyDescent="0.4">
      <c r="A194" s="386"/>
      <c r="B194" s="287"/>
      <c r="C194" s="248" t="s">
        <v>1057</v>
      </c>
      <c r="D194" s="281" t="s">
        <v>1058</v>
      </c>
      <c r="E194" s="248" t="s">
        <v>987</v>
      </c>
      <c r="F194" s="248" t="s">
        <v>1056</v>
      </c>
    </row>
    <row r="195" spans="1:6" ht="16.5" customHeight="1" x14ac:dyDescent="0.4">
      <c r="A195" s="386"/>
      <c r="B195" s="287"/>
      <c r="C195" s="248" t="s">
        <v>1059</v>
      </c>
      <c r="D195" s="281" t="s">
        <v>1060</v>
      </c>
      <c r="E195" s="248" t="s">
        <v>987</v>
      </c>
      <c r="F195" s="248" t="s">
        <v>1061</v>
      </c>
    </row>
    <row r="196" spans="1:6" ht="16.5" customHeight="1" x14ac:dyDescent="0.4">
      <c r="A196" s="386"/>
      <c r="B196" s="287"/>
      <c r="C196" s="285" t="s">
        <v>1062</v>
      </c>
      <c r="D196" s="281" t="s">
        <v>1063</v>
      </c>
      <c r="E196" s="285" t="s">
        <v>96</v>
      </c>
      <c r="F196" s="248" t="s">
        <v>1064</v>
      </c>
    </row>
    <row r="197" spans="1:6" ht="16.5" customHeight="1" x14ac:dyDescent="0.4">
      <c r="A197" s="386"/>
      <c r="B197" s="287"/>
      <c r="C197" s="285" t="s">
        <v>1065</v>
      </c>
      <c r="D197" s="281" t="s">
        <v>1020</v>
      </c>
      <c r="E197" s="285" t="s">
        <v>1066</v>
      </c>
      <c r="F197" s="248" t="s">
        <v>899</v>
      </c>
    </row>
    <row r="198" spans="1:6" ht="16.5" customHeight="1" x14ac:dyDescent="0.4">
      <c r="A198" s="386"/>
      <c r="B198" s="287"/>
      <c r="C198" s="248" t="s">
        <v>1067</v>
      </c>
      <c r="D198" s="281" t="s">
        <v>1068</v>
      </c>
      <c r="E198" s="248" t="s">
        <v>1028</v>
      </c>
      <c r="F198" s="248" t="s">
        <v>1069</v>
      </c>
    </row>
    <row r="199" spans="1:6" ht="16.5" customHeight="1" x14ac:dyDescent="0.4">
      <c r="A199" s="386"/>
      <c r="B199" s="287"/>
      <c r="C199" s="248" t="s">
        <v>1070</v>
      </c>
      <c r="D199" s="281" t="s">
        <v>1020</v>
      </c>
      <c r="E199" s="248" t="s">
        <v>394</v>
      </c>
      <c r="F199" s="248" t="s">
        <v>961</v>
      </c>
    </row>
    <row r="200" spans="1:6" ht="18" customHeight="1" x14ac:dyDescent="0.4">
      <c r="A200" s="386"/>
      <c r="B200" s="287"/>
      <c r="C200" s="288" t="s">
        <v>1071</v>
      </c>
      <c r="D200" s="281" t="s">
        <v>1002</v>
      </c>
      <c r="E200" s="285" t="s">
        <v>96</v>
      </c>
      <c r="F200" s="248" t="s">
        <v>1072</v>
      </c>
    </row>
    <row r="201" spans="1:6" ht="16.5" customHeight="1" x14ac:dyDescent="0.4">
      <c r="A201" s="386"/>
      <c r="B201" s="287"/>
      <c r="C201" s="288" t="s">
        <v>1073</v>
      </c>
      <c r="D201" s="281" t="s">
        <v>1058</v>
      </c>
      <c r="E201" s="248" t="s">
        <v>273</v>
      </c>
      <c r="F201" s="248" t="s">
        <v>763</v>
      </c>
    </row>
    <row r="202" spans="1:6" ht="16.5" customHeight="1" x14ac:dyDescent="0.4">
      <c r="A202" s="386"/>
      <c r="B202" s="287"/>
      <c r="C202" s="288" t="s">
        <v>1074</v>
      </c>
      <c r="D202" s="281" t="s">
        <v>285</v>
      </c>
      <c r="E202" s="248" t="s">
        <v>1075</v>
      </c>
      <c r="F202" s="248" t="s">
        <v>1076</v>
      </c>
    </row>
    <row r="203" spans="1:6" ht="16.5" customHeight="1" x14ac:dyDescent="0.4">
      <c r="A203" s="386"/>
      <c r="B203" s="287"/>
      <c r="C203" s="288" t="s">
        <v>1077</v>
      </c>
      <c r="D203" s="281" t="s">
        <v>1078</v>
      </c>
      <c r="E203" s="248" t="s">
        <v>987</v>
      </c>
      <c r="F203" s="248" t="s">
        <v>1079</v>
      </c>
    </row>
    <row r="204" spans="1:6" ht="16.5" customHeight="1" x14ac:dyDescent="0.4">
      <c r="A204" s="388"/>
      <c r="B204" s="378"/>
      <c r="C204" s="323" t="s">
        <v>1080</v>
      </c>
      <c r="D204" s="389" t="s">
        <v>1081</v>
      </c>
      <c r="E204" s="252" t="s">
        <v>345</v>
      </c>
      <c r="F204" s="252" t="s">
        <v>1082</v>
      </c>
    </row>
    <row r="205" spans="1:6" ht="37.5" customHeight="1" x14ac:dyDescent="0.4">
      <c r="B205" s="258"/>
      <c r="F205" s="277" t="s">
        <v>1083</v>
      </c>
    </row>
    <row r="206" spans="1:6" ht="11.25" customHeight="1" x14ac:dyDescent="0.4">
      <c r="A206" s="380"/>
      <c r="B206" s="258"/>
    </row>
    <row r="207" spans="1:6" ht="16.5" customHeight="1" x14ac:dyDescent="0.4">
      <c r="A207" s="279" t="s">
        <v>398</v>
      </c>
      <c r="B207" s="266"/>
      <c r="C207" s="257" t="s">
        <v>251</v>
      </c>
      <c r="D207" s="390" t="s">
        <v>252</v>
      </c>
      <c r="E207" s="255" t="s">
        <v>253</v>
      </c>
      <c r="F207" s="257" t="s">
        <v>399</v>
      </c>
    </row>
    <row r="208" spans="1:6" ht="16.5" customHeight="1" x14ac:dyDescent="0.4">
      <c r="A208" s="386" t="s">
        <v>540</v>
      </c>
      <c r="B208" s="308" t="s">
        <v>1084</v>
      </c>
      <c r="C208" s="296" t="s">
        <v>1085</v>
      </c>
      <c r="D208" s="295" t="s">
        <v>285</v>
      </c>
      <c r="E208" s="296" t="s">
        <v>345</v>
      </c>
      <c r="F208" s="296" t="s">
        <v>1086</v>
      </c>
    </row>
    <row r="209" spans="1:6" ht="16.5" customHeight="1" x14ac:dyDescent="0.4">
      <c r="A209" s="386"/>
      <c r="B209" s="314"/>
      <c r="C209" s="248" t="s">
        <v>1087</v>
      </c>
      <c r="D209" s="281" t="s">
        <v>272</v>
      </c>
      <c r="E209" s="289" t="s">
        <v>1088</v>
      </c>
      <c r="F209" s="248" t="s">
        <v>902</v>
      </c>
    </row>
    <row r="210" spans="1:6" ht="18" customHeight="1" x14ac:dyDescent="0.4">
      <c r="A210" s="386"/>
      <c r="B210" s="314"/>
      <c r="C210" s="248" t="s">
        <v>1089</v>
      </c>
      <c r="D210" s="281" t="s">
        <v>285</v>
      </c>
      <c r="E210" s="289" t="s">
        <v>1090</v>
      </c>
      <c r="F210" s="248" t="s">
        <v>905</v>
      </c>
    </row>
    <row r="211" spans="1:6" ht="15.75" customHeight="1" x14ac:dyDescent="0.4">
      <c r="A211" s="386"/>
      <c r="B211" s="314"/>
      <c r="C211" s="248" t="s">
        <v>1091</v>
      </c>
      <c r="D211" s="281" t="s">
        <v>272</v>
      </c>
      <c r="E211" s="289" t="s">
        <v>1092</v>
      </c>
      <c r="F211" s="248" t="s">
        <v>905</v>
      </c>
    </row>
    <row r="212" spans="1:6" ht="15.75" customHeight="1" x14ac:dyDescent="0.4">
      <c r="A212" s="386"/>
      <c r="B212" s="314"/>
      <c r="C212" s="248" t="s">
        <v>1093</v>
      </c>
      <c r="D212" s="281" t="s">
        <v>1094</v>
      </c>
      <c r="E212" s="289" t="s">
        <v>1028</v>
      </c>
      <c r="F212" s="248" t="s">
        <v>1095</v>
      </c>
    </row>
    <row r="213" spans="1:6" ht="15.75" customHeight="1" x14ac:dyDescent="0.4">
      <c r="A213" s="386"/>
      <c r="B213" s="314"/>
      <c r="C213" s="248" t="s">
        <v>1096</v>
      </c>
      <c r="D213" s="281" t="s">
        <v>272</v>
      </c>
      <c r="E213" s="289" t="s">
        <v>1092</v>
      </c>
      <c r="F213" s="248" t="s">
        <v>1095</v>
      </c>
    </row>
    <row r="214" spans="1:6" ht="15.75" customHeight="1" x14ac:dyDescent="0.4">
      <c r="A214" s="386"/>
      <c r="B214" s="314"/>
      <c r="C214" s="248" t="s">
        <v>1097</v>
      </c>
      <c r="D214" s="281" t="s">
        <v>1098</v>
      </c>
      <c r="E214" s="289" t="s">
        <v>1099</v>
      </c>
      <c r="F214" s="248" t="s">
        <v>1100</v>
      </c>
    </row>
    <row r="215" spans="1:6" ht="15.75" customHeight="1" x14ac:dyDescent="0.4">
      <c r="A215" s="386"/>
      <c r="B215" s="314"/>
      <c r="C215" s="248" t="s">
        <v>1101</v>
      </c>
      <c r="D215" s="281" t="s">
        <v>939</v>
      </c>
      <c r="E215" s="289" t="s">
        <v>345</v>
      </c>
      <c r="F215" s="248" t="s">
        <v>1102</v>
      </c>
    </row>
    <row r="216" spans="1:6" ht="15.75" customHeight="1" x14ac:dyDescent="0.4">
      <c r="A216" s="386"/>
      <c r="B216" s="314"/>
      <c r="C216" s="248" t="s">
        <v>1103</v>
      </c>
      <c r="D216" s="281" t="s">
        <v>272</v>
      </c>
      <c r="E216" s="289" t="s">
        <v>1104</v>
      </c>
      <c r="F216" s="248" t="s">
        <v>1105</v>
      </c>
    </row>
    <row r="217" spans="1:6" ht="15.75" customHeight="1" x14ac:dyDescent="0.4">
      <c r="A217" s="386"/>
      <c r="B217" s="368"/>
      <c r="C217" s="248" t="s">
        <v>1106</v>
      </c>
      <c r="D217" s="281" t="s">
        <v>285</v>
      </c>
      <c r="E217" s="289" t="s">
        <v>345</v>
      </c>
      <c r="F217" s="248" t="s">
        <v>777</v>
      </c>
    </row>
    <row r="218" spans="1:6" ht="15.75" customHeight="1" x14ac:dyDescent="0.4">
      <c r="A218" s="386"/>
      <c r="B218" s="368"/>
      <c r="C218" s="248" t="s">
        <v>1107</v>
      </c>
      <c r="D218" s="281" t="s">
        <v>285</v>
      </c>
      <c r="E218" s="289" t="s">
        <v>345</v>
      </c>
      <c r="F218" s="248" t="s">
        <v>777</v>
      </c>
    </row>
    <row r="219" spans="1:6" ht="15.75" customHeight="1" x14ac:dyDescent="0.4">
      <c r="A219" s="386"/>
      <c r="B219" s="368"/>
      <c r="C219" s="288" t="s">
        <v>1108</v>
      </c>
      <c r="D219" s="281" t="s">
        <v>285</v>
      </c>
      <c r="E219" s="289" t="s">
        <v>273</v>
      </c>
      <c r="F219" s="248" t="s">
        <v>781</v>
      </c>
    </row>
    <row r="220" spans="1:6" ht="15.75" customHeight="1" x14ac:dyDescent="0.4">
      <c r="A220" s="386"/>
      <c r="B220" s="368"/>
      <c r="C220" s="288" t="s">
        <v>1109</v>
      </c>
      <c r="D220" s="281" t="s">
        <v>1110</v>
      </c>
      <c r="E220" s="289" t="s">
        <v>1111</v>
      </c>
      <c r="F220" s="248" t="s">
        <v>781</v>
      </c>
    </row>
    <row r="221" spans="1:6" ht="15.75" customHeight="1" x14ac:dyDescent="0.4">
      <c r="A221" s="386"/>
      <c r="B221" s="369"/>
      <c r="C221" s="301" t="s">
        <v>1112</v>
      </c>
      <c r="D221" s="299" t="s">
        <v>882</v>
      </c>
      <c r="E221" s="391" t="s">
        <v>1113</v>
      </c>
      <c r="F221" s="301" t="s">
        <v>1114</v>
      </c>
    </row>
    <row r="222" spans="1:6" ht="15.75" customHeight="1" x14ac:dyDescent="0.4">
      <c r="A222" s="386"/>
      <c r="B222" s="392"/>
      <c r="C222" s="248" t="s">
        <v>1115</v>
      </c>
      <c r="D222" s="281" t="s">
        <v>993</v>
      </c>
      <c r="E222" s="248" t="s">
        <v>1116</v>
      </c>
      <c r="F222" s="248" t="s">
        <v>826</v>
      </c>
    </row>
    <row r="223" spans="1:6" ht="15.75" customHeight="1" x14ac:dyDescent="0.4">
      <c r="A223" s="386"/>
      <c r="B223" s="392"/>
      <c r="C223" s="248" t="s">
        <v>1117</v>
      </c>
      <c r="D223" s="281" t="s">
        <v>993</v>
      </c>
      <c r="E223" s="248" t="s">
        <v>946</v>
      </c>
      <c r="F223" s="248" t="s">
        <v>826</v>
      </c>
    </row>
    <row r="224" spans="1:6" ht="15.75" customHeight="1" x14ac:dyDescent="0.4">
      <c r="A224" s="386"/>
      <c r="B224" s="393" t="s">
        <v>610</v>
      </c>
      <c r="C224" s="285" t="s">
        <v>1118</v>
      </c>
      <c r="D224" s="281" t="s">
        <v>1119</v>
      </c>
      <c r="E224" s="285" t="s">
        <v>1120</v>
      </c>
      <c r="F224" s="289" t="s">
        <v>991</v>
      </c>
    </row>
    <row r="225" spans="1:6" ht="15.75" customHeight="1" x14ac:dyDescent="0.4">
      <c r="A225" s="386"/>
      <c r="B225" s="393"/>
      <c r="C225" s="248" t="s">
        <v>1121</v>
      </c>
      <c r="D225" s="281" t="s">
        <v>1122</v>
      </c>
      <c r="E225" s="248" t="s">
        <v>1123</v>
      </c>
      <c r="F225" s="289" t="s">
        <v>1124</v>
      </c>
    </row>
    <row r="226" spans="1:6" ht="15.75" customHeight="1" x14ac:dyDescent="0.4">
      <c r="A226" s="386"/>
      <c r="B226" s="393"/>
      <c r="C226" s="248" t="s">
        <v>1125</v>
      </c>
      <c r="D226" s="281" t="s">
        <v>272</v>
      </c>
      <c r="E226" s="248" t="s">
        <v>1126</v>
      </c>
      <c r="F226" s="248" t="s">
        <v>1127</v>
      </c>
    </row>
    <row r="227" spans="1:6" ht="15.75" customHeight="1" x14ac:dyDescent="0.4">
      <c r="A227" s="386"/>
      <c r="B227" s="393"/>
      <c r="C227" s="248" t="s">
        <v>1128</v>
      </c>
      <c r="D227" s="281" t="s">
        <v>272</v>
      </c>
      <c r="E227" s="248" t="s">
        <v>1129</v>
      </c>
      <c r="F227" s="248" t="s">
        <v>1127</v>
      </c>
    </row>
    <row r="228" spans="1:6" ht="15.75" customHeight="1" x14ac:dyDescent="0.4">
      <c r="A228" s="386"/>
      <c r="B228" s="393"/>
      <c r="C228" s="248" t="s">
        <v>1130</v>
      </c>
      <c r="D228" s="281" t="s">
        <v>993</v>
      </c>
      <c r="E228" s="248" t="s">
        <v>866</v>
      </c>
      <c r="F228" s="248" t="s">
        <v>746</v>
      </c>
    </row>
    <row r="229" spans="1:6" ht="15.75" customHeight="1" x14ac:dyDescent="0.4">
      <c r="A229" s="386"/>
      <c r="B229" s="393"/>
      <c r="C229" s="248" t="s">
        <v>1131</v>
      </c>
      <c r="D229" s="281" t="s">
        <v>993</v>
      </c>
      <c r="E229" s="248" t="s">
        <v>866</v>
      </c>
      <c r="F229" s="248" t="s">
        <v>746</v>
      </c>
    </row>
    <row r="230" spans="1:6" ht="15.75" customHeight="1" x14ac:dyDescent="0.4">
      <c r="A230" s="386"/>
      <c r="B230" s="393"/>
      <c r="C230" s="285" t="s">
        <v>1132</v>
      </c>
      <c r="D230" s="281" t="s">
        <v>1133</v>
      </c>
      <c r="E230" s="285" t="s">
        <v>676</v>
      </c>
      <c r="F230" s="248" t="s">
        <v>1046</v>
      </c>
    </row>
    <row r="231" spans="1:6" ht="15.75" customHeight="1" x14ac:dyDescent="0.4">
      <c r="A231" s="386"/>
      <c r="B231" s="393"/>
      <c r="C231" s="285" t="s">
        <v>1134</v>
      </c>
      <c r="D231" s="281" t="s">
        <v>993</v>
      </c>
      <c r="E231" s="285" t="s">
        <v>661</v>
      </c>
      <c r="F231" s="248" t="s">
        <v>1046</v>
      </c>
    </row>
    <row r="232" spans="1:6" ht="15.75" customHeight="1" x14ac:dyDescent="0.4">
      <c r="A232" s="386"/>
      <c r="B232" s="393"/>
      <c r="C232" s="285" t="s">
        <v>1135</v>
      </c>
      <c r="D232" s="281" t="s">
        <v>972</v>
      </c>
      <c r="E232" s="285" t="s">
        <v>1136</v>
      </c>
      <c r="F232" s="248" t="s">
        <v>1046</v>
      </c>
    </row>
    <row r="233" spans="1:6" ht="15.75" customHeight="1" x14ac:dyDescent="0.4">
      <c r="A233" s="386"/>
      <c r="B233" s="393"/>
      <c r="C233" s="285" t="s">
        <v>1137</v>
      </c>
      <c r="D233" s="281" t="s">
        <v>993</v>
      </c>
      <c r="E233" s="285" t="s">
        <v>661</v>
      </c>
      <c r="F233" s="248" t="s">
        <v>1046</v>
      </c>
    </row>
    <row r="234" spans="1:6" ht="15.75" customHeight="1" x14ac:dyDescent="0.4">
      <c r="A234" s="386"/>
      <c r="B234" s="393"/>
      <c r="C234" s="285" t="s">
        <v>1138</v>
      </c>
      <c r="D234" s="281" t="s">
        <v>993</v>
      </c>
      <c r="E234" s="285" t="s">
        <v>661</v>
      </c>
      <c r="F234" s="248" t="s">
        <v>1046</v>
      </c>
    </row>
    <row r="235" spans="1:6" ht="15.75" customHeight="1" x14ac:dyDescent="0.4">
      <c r="A235" s="386"/>
      <c r="B235" s="393"/>
      <c r="C235" s="285" t="s">
        <v>1139</v>
      </c>
      <c r="D235" s="281" t="s">
        <v>993</v>
      </c>
      <c r="E235" s="285" t="s">
        <v>676</v>
      </c>
      <c r="F235" s="248" t="s">
        <v>1046</v>
      </c>
    </row>
    <row r="236" spans="1:6" ht="15.75" customHeight="1" x14ac:dyDescent="0.4">
      <c r="A236" s="386"/>
      <c r="B236" s="393"/>
      <c r="C236" s="248" t="s">
        <v>1140</v>
      </c>
      <c r="D236" s="281" t="s">
        <v>993</v>
      </c>
      <c r="E236" s="285" t="s">
        <v>661</v>
      </c>
      <c r="F236" s="248" t="s">
        <v>1046</v>
      </c>
    </row>
    <row r="237" spans="1:6" ht="15.75" customHeight="1" x14ac:dyDescent="0.4">
      <c r="A237" s="386"/>
      <c r="B237" s="393"/>
      <c r="C237" s="248" t="s">
        <v>1141</v>
      </c>
      <c r="D237" s="281" t="s">
        <v>1011</v>
      </c>
      <c r="E237" s="248" t="s">
        <v>1142</v>
      </c>
      <c r="F237" s="248" t="s">
        <v>1143</v>
      </c>
    </row>
    <row r="238" spans="1:6" ht="15.75" customHeight="1" x14ac:dyDescent="0.4">
      <c r="A238" s="386"/>
      <c r="B238" s="393"/>
      <c r="C238" s="248" t="s">
        <v>1144</v>
      </c>
      <c r="D238" s="281" t="s">
        <v>1145</v>
      </c>
      <c r="E238" s="248" t="s">
        <v>1142</v>
      </c>
      <c r="F238" s="248" t="s">
        <v>1146</v>
      </c>
    </row>
    <row r="239" spans="1:6" ht="15.75" customHeight="1" x14ac:dyDescent="0.4">
      <c r="A239" s="386"/>
      <c r="B239" s="393"/>
      <c r="C239" s="298" t="s">
        <v>1147</v>
      </c>
      <c r="D239" s="299" t="s">
        <v>972</v>
      </c>
      <c r="E239" s="248" t="s">
        <v>1142</v>
      </c>
      <c r="F239" s="301" t="s">
        <v>1148</v>
      </c>
    </row>
    <row r="240" spans="1:6" ht="15.75" customHeight="1" x14ac:dyDescent="0.4">
      <c r="A240" s="385" t="s">
        <v>1149</v>
      </c>
      <c r="B240" s="394" t="s">
        <v>1150</v>
      </c>
      <c r="C240" s="306" t="s">
        <v>1151</v>
      </c>
      <c r="D240" s="295" t="s">
        <v>972</v>
      </c>
      <c r="E240" s="306" t="s">
        <v>1152</v>
      </c>
      <c r="F240" s="316" t="s">
        <v>991</v>
      </c>
    </row>
    <row r="241" spans="1:6" ht="15.75" customHeight="1" x14ac:dyDescent="0.4">
      <c r="A241" s="386"/>
      <c r="B241" s="395"/>
      <c r="C241" s="248" t="s">
        <v>1153</v>
      </c>
      <c r="D241" s="281" t="s">
        <v>272</v>
      </c>
      <c r="E241" s="248" t="s">
        <v>1154</v>
      </c>
      <c r="F241" s="289" t="s">
        <v>1155</v>
      </c>
    </row>
    <row r="242" spans="1:6" ht="15.75" customHeight="1" x14ac:dyDescent="0.4">
      <c r="A242" s="386"/>
      <c r="B242" s="395"/>
      <c r="C242" s="248" t="s">
        <v>1156</v>
      </c>
      <c r="D242" s="281" t="s">
        <v>1157</v>
      </c>
      <c r="E242" s="248" t="s">
        <v>436</v>
      </c>
      <c r="F242" s="248" t="s">
        <v>947</v>
      </c>
    </row>
    <row r="243" spans="1:6" ht="15.75" customHeight="1" x14ac:dyDescent="0.4">
      <c r="A243" s="386"/>
      <c r="B243" s="395"/>
      <c r="C243" s="248" t="s">
        <v>1158</v>
      </c>
      <c r="D243" s="281" t="s">
        <v>1159</v>
      </c>
      <c r="E243" s="248" t="s">
        <v>422</v>
      </c>
      <c r="F243" s="248" t="s">
        <v>902</v>
      </c>
    </row>
    <row r="244" spans="1:6" ht="15.75" customHeight="1" x14ac:dyDescent="0.4">
      <c r="A244" s="386"/>
      <c r="B244" s="395"/>
      <c r="C244" s="248" t="s">
        <v>1160</v>
      </c>
      <c r="D244" s="281" t="s">
        <v>349</v>
      </c>
      <c r="E244" s="248" t="s">
        <v>422</v>
      </c>
      <c r="F244" s="248" t="s">
        <v>902</v>
      </c>
    </row>
    <row r="245" spans="1:6" ht="15.75" customHeight="1" x14ac:dyDescent="0.4">
      <c r="A245" s="386"/>
      <c r="B245" s="395"/>
      <c r="C245" s="248" t="s">
        <v>1161</v>
      </c>
      <c r="D245" s="281" t="s">
        <v>545</v>
      </c>
      <c r="E245" s="248" t="s">
        <v>1090</v>
      </c>
      <c r="F245" s="248" t="s">
        <v>1162</v>
      </c>
    </row>
    <row r="246" spans="1:6" ht="24" x14ac:dyDescent="0.4">
      <c r="A246" s="386"/>
      <c r="B246" s="395"/>
      <c r="C246" s="289" t="s">
        <v>1163</v>
      </c>
      <c r="D246" s="281" t="s">
        <v>939</v>
      </c>
      <c r="E246" s="248" t="s">
        <v>569</v>
      </c>
      <c r="F246" s="248" t="s">
        <v>1095</v>
      </c>
    </row>
    <row r="247" spans="1:6" ht="15.75" customHeight="1" x14ac:dyDescent="0.4">
      <c r="A247" s="386"/>
      <c r="B247" s="395"/>
      <c r="C247" s="289" t="s">
        <v>1164</v>
      </c>
      <c r="D247" s="281" t="s">
        <v>1165</v>
      </c>
      <c r="E247" s="248" t="s">
        <v>1166</v>
      </c>
      <c r="F247" s="248" t="s">
        <v>1167</v>
      </c>
    </row>
    <row r="248" spans="1:6" ht="12" customHeight="1" x14ac:dyDescent="0.4">
      <c r="A248" s="386"/>
      <c r="B248" s="395"/>
      <c r="C248" s="289" t="s">
        <v>1168</v>
      </c>
      <c r="D248" s="281" t="s">
        <v>1169</v>
      </c>
      <c r="E248" s="248" t="s">
        <v>1166</v>
      </c>
      <c r="F248" s="248" t="s">
        <v>1167</v>
      </c>
    </row>
    <row r="249" spans="1:6" ht="15.75" customHeight="1" x14ac:dyDescent="0.4">
      <c r="A249" s="386"/>
      <c r="B249" s="395"/>
      <c r="C249" s="354" t="s">
        <v>1170</v>
      </c>
      <c r="D249" s="290" t="s">
        <v>1020</v>
      </c>
      <c r="E249" s="344" t="s">
        <v>758</v>
      </c>
      <c r="F249" s="344" t="s">
        <v>1171</v>
      </c>
    </row>
    <row r="250" spans="1:6" ht="15.75" customHeight="1" x14ac:dyDescent="0.4">
      <c r="A250" s="386"/>
      <c r="B250" s="395"/>
      <c r="C250" s="354" t="s">
        <v>1172</v>
      </c>
      <c r="D250" s="353"/>
      <c r="E250" s="396"/>
      <c r="F250" s="396"/>
    </row>
    <row r="251" spans="1:6" ht="15.75" customHeight="1" x14ac:dyDescent="0.4">
      <c r="A251" s="386"/>
      <c r="B251" s="395"/>
      <c r="C251" s="354" t="s">
        <v>1173</v>
      </c>
      <c r="D251" s="353"/>
      <c r="E251" s="396"/>
      <c r="F251" s="396"/>
    </row>
    <row r="252" spans="1:6" ht="15.75" customHeight="1" x14ac:dyDescent="0.4">
      <c r="A252" s="386"/>
      <c r="B252" s="395"/>
      <c r="C252" s="354" t="s">
        <v>1174</v>
      </c>
      <c r="D252" s="281" t="s">
        <v>349</v>
      </c>
      <c r="E252" s="248" t="s">
        <v>1175</v>
      </c>
      <c r="F252" s="248" t="s">
        <v>1171</v>
      </c>
    </row>
    <row r="253" spans="1:6" ht="15.75" customHeight="1" x14ac:dyDescent="0.4">
      <c r="A253" s="386"/>
      <c r="B253" s="395"/>
      <c r="C253" s="354" t="s">
        <v>1176</v>
      </c>
      <c r="D253" s="281" t="s">
        <v>349</v>
      </c>
      <c r="E253" s="248" t="s">
        <v>1177</v>
      </c>
      <c r="F253" s="248" t="s">
        <v>1171</v>
      </c>
    </row>
    <row r="254" spans="1:6" ht="15.75" customHeight="1" x14ac:dyDescent="0.4">
      <c r="A254" s="386"/>
      <c r="B254" s="395"/>
      <c r="C254" s="354" t="s">
        <v>1178</v>
      </c>
      <c r="D254" s="281" t="s">
        <v>349</v>
      </c>
      <c r="E254" s="248" t="s">
        <v>970</v>
      </c>
      <c r="F254" s="248" t="s">
        <v>1171</v>
      </c>
    </row>
    <row r="255" spans="1:6" ht="15.75" customHeight="1" x14ac:dyDescent="0.4">
      <c r="A255" s="388"/>
      <c r="B255" s="397"/>
      <c r="C255" s="398" t="s">
        <v>1179</v>
      </c>
      <c r="D255" s="324" t="s">
        <v>1180</v>
      </c>
      <c r="E255" s="252" t="s">
        <v>1181</v>
      </c>
      <c r="F255" s="252" t="s">
        <v>1182</v>
      </c>
    </row>
    <row r="256" spans="1:6" ht="37.5" customHeight="1" x14ac:dyDescent="0.4">
      <c r="A256" s="247" t="s">
        <v>1183</v>
      </c>
      <c r="B256" s="258"/>
      <c r="D256" s="281"/>
    </row>
    <row r="257" spans="1:6" ht="11.25" customHeight="1" x14ac:dyDescent="0.4">
      <c r="A257" s="258"/>
      <c r="B257" s="258"/>
      <c r="D257" s="281"/>
      <c r="F257" s="373"/>
    </row>
    <row r="258" spans="1:6" ht="15.75" customHeight="1" x14ac:dyDescent="0.4">
      <c r="A258" s="279" t="s">
        <v>398</v>
      </c>
      <c r="B258" s="266"/>
      <c r="C258" s="399" t="s">
        <v>251</v>
      </c>
      <c r="D258" s="400"/>
      <c r="E258" s="255" t="s">
        <v>253</v>
      </c>
      <c r="F258" s="257" t="s">
        <v>254</v>
      </c>
    </row>
    <row r="259" spans="1:6" ht="15.75" customHeight="1" x14ac:dyDescent="0.4">
      <c r="A259" s="385" t="s">
        <v>237</v>
      </c>
      <c r="B259" s="394" t="s">
        <v>1184</v>
      </c>
      <c r="C259" s="306" t="s">
        <v>1185</v>
      </c>
      <c r="D259" s="295"/>
      <c r="E259" s="296" t="s">
        <v>96</v>
      </c>
      <c r="F259" s="296" t="s">
        <v>1186</v>
      </c>
    </row>
    <row r="260" spans="1:6" ht="15.75" customHeight="1" x14ac:dyDescent="0.4">
      <c r="A260" s="386"/>
      <c r="B260" s="401"/>
      <c r="C260" s="248" t="s">
        <v>1187</v>
      </c>
      <c r="D260" s="281"/>
      <c r="E260" s="248" t="s">
        <v>1188</v>
      </c>
      <c r="F260" s="248" t="s">
        <v>1186</v>
      </c>
    </row>
    <row r="261" spans="1:6" ht="15.75" customHeight="1" x14ac:dyDescent="0.4">
      <c r="A261" s="386"/>
      <c r="B261" s="401"/>
      <c r="C261" s="285" t="s">
        <v>1189</v>
      </c>
      <c r="D261" s="281"/>
      <c r="E261" s="285" t="s">
        <v>1190</v>
      </c>
      <c r="F261" s="248" t="s">
        <v>872</v>
      </c>
    </row>
    <row r="262" spans="1:6" ht="15.75" customHeight="1" x14ac:dyDescent="0.4">
      <c r="A262" s="386"/>
      <c r="B262" s="401"/>
      <c r="C262" s="402" t="s">
        <v>1191</v>
      </c>
      <c r="D262" s="403"/>
      <c r="E262" s="248" t="s">
        <v>1192</v>
      </c>
      <c r="F262" s="248" t="s">
        <v>1193</v>
      </c>
    </row>
    <row r="263" spans="1:6" ht="15.75" customHeight="1" x14ac:dyDescent="0.4">
      <c r="A263" s="386"/>
      <c r="B263" s="401"/>
      <c r="C263" s="404" t="s">
        <v>1194</v>
      </c>
      <c r="D263" s="405"/>
      <c r="E263" s="248" t="s">
        <v>1195</v>
      </c>
      <c r="F263" s="248" t="s">
        <v>1193</v>
      </c>
    </row>
    <row r="264" spans="1:6" ht="15.75" customHeight="1" x14ac:dyDescent="0.4">
      <c r="A264" s="386"/>
      <c r="B264" s="401"/>
      <c r="C264" s="404" t="s">
        <v>1196</v>
      </c>
      <c r="D264" s="405"/>
      <c r="E264" s="248" t="s">
        <v>1181</v>
      </c>
      <c r="F264" s="248" t="s">
        <v>811</v>
      </c>
    </row>
    <row r="265" spans="1:6" ht="15.75" customHeight="1" x14ac:dyDescent="0.4">
      <c r="A265" s="386"/>
      <c r="B265" s="401"/>
      <c r="C265" s="406" t="s">
        <v>1189</v>
      </c>
      <c r="D265" s="407"/>
      <c r="E265" s="301" t="s">
        <v>997</v>
      </c>
      <c r="F265" s="301" t="s">
        <v>1197</v>
      </c>
    </row>
    <row r="266" spans="1:6" ht="48" x14ac:dyDescent="0.4">
      <c r="A266" s="408"/>
      <c r="B266" s="409"/>
      <c r="C266" s="406" t="s">
        <v>1198</v>
      </c>
      <c r="D266" s="407"/>
      <c r="E266" s="391" t="s">
        <v>1199</v>
      </c>
      <c r="F266" s="301" t="s">
        <v>1200</v>
      </c>
    </row>
    <row r="267" spans="1:6" ht="15.75" customHeight="1" x14ac:dyDescent="0.4">
      <c r="A267" s="386" t="s">
        <v>358</v>
      </c>
      <c r="B267" s="287" t="s">
        <v>656</v>
      </c>
      <c r="C267" s="248" t="s">
        <v>1201</v>
      </c>
      <c r="E267" s="248" t="s">
        <v>1202</v>
      </c>
      <c r="F267" s="248" t="s">
        <v>1203</v>
      </c>
    </row>
    <row r="268" spans="1:6" ht="15.75" customHeight="1" x14ac:dyDescent="0.4">
      <c r="A268" s="386"/>
      <c r="B268" s="287"/>
      <c r="C268" s="248" t="s">
        <v>1204</v>
      </c>
      <c r="E268" s="248" t="s">
        <v>601</v>
      </c>
      <c r="F268" s="248" t="s">
        <v>1203</v>
      </c>
    </row>
    <row r="269" spans="1:6" ht="15.75" customHeight="1" x14ac:dyDescent="0.4">
      <c r="A269" s="386"/>
      <c r="B269" s="287"/>
      <c r="C269" s="248" t="s">
        <v>1205</v>
      </c>
      <c r="E269" s="248" t="s">
        <v>1206</v>
      </c>
      <c r="F269" s="248" t="s">
        <v>1203</v>
      </c>
    </row>
    <row r="270" spans="1:6" ht="15.75" customHeight="1" x14ac:dyDescent="0.4">
      <c r="A270" s="386"/>
      <c r="B270" s="287"/>
      <c r="C270" s="248" t="s">
        <v>1207</v>
      </c>
      <c r="E270" s="248" t="s">
        <v>1208</v>
      </c>
      <c r="F270" s="248" t="s">
        <v>1209</v>
      </c>
    </row>
    <row r="271" spans="1:6" ht="15.75" customHeight="1" x14ac:dyDescent="0.4">
      <c r="A271" s="386"/>
      <c r="B271" s="287"/>
      <c r="C271" s="248" t="s">
        <v>1210</v>
      </c>
      <c r="E271" s="248" t="s">
        <v>1211</v>
      </c>
      <c r="F271" s="248" t="s">
        <v>826</v>
      </c>
    </row>
    <row r="272" spans="1:6" ht="15.75" customHeight="1" x14ac:dyDescent="0.4">
      <c r="A272" s="386"/>
      <c r="B272" s="287"/>
      <c r="C272" s="248" t="s">
        <v>1212</v>
      </c>
      <c r="E272" s="289" t="s">
        <v>1213</v>
      </c>
      <c r="F272" s="248" t="s">
        <v>826</v>
      </c>
    </row>
    <row r="273" spans="1:6" ht="15.75" customHeight="1" x14ac:dyDescent="0.4">
      <c r="A273" s="386"/>
      <c r="B273" s="287"/>
      <c r="C273" s="288" t="s">
        <v>1214</v>
      </c>
      <c r="E273" s="248" t="s">
        <v>457</v>
      </c>
      <c r="F273" s="248" t="s">
        <v>787</v>
      </c>
    </row>
    <row r="274" spans="1:6" ht="15.75" customHeight="1" x14ac:dyDescent="0.4">
      <c r="A274" s="386"/>
      <c r="B274" s="287"/>
      <c r="C274" s="248" t="s">
        <v>1215</v>
      </c>
      <c r="E274" s="248" t="s">
        <v>457</v>
      </c>
      <c r="F274" s="248" t="s">
        <v>787</v>
      </c>
    </row>
    <row r="275" spans="1:6" ht="15.75" customHeight="1" x14ac:dyDescent="0.4">
      <c r="A275" s="386"/>
      <c r="B275" s="287"/>
      <c r="C275" s="248" t="s">
        <v>1216</v>
      </c>
      <c r="E275" s="248" t="s">
        <v>515</v>
      </c>
      <c r="F275" s="248" t="s">
        <v>787</v>
      </c>
    </row>
    <row r="276" spans="1:6" ht="15.75" customHeight="1" x14ac:dyDescent="0.4">
      <c r="A276" s="386"/>
      <c r="B276" s="287"/>
      <c r="C276" s="248" t="s">
        <v>1217</v>
      </c>
      <c r="E276" s="248" t="s">
        <v>1218</v>
      </c>
      <c r="F276" s="248" t="s">
        <v>708</v>
      </c>
    </row>
    <row r="277" spans="1:6" ht="15.75" customHeight="1" x14ac:dyDescent="0.4">
      <c r="A277" s="386"/>
      <c r="B277" s="287"/>
      <c r="C277" s="285" t="s">
        <v>1219</v>
      </c>
      <c r="E277" s="285" t="s">
        <v>994</v>
      </c>
      <c r="F277" s="248" t="s">
        <v>1220</v>
      </c>
    </row>
    <row r="278" spans="1:6" ht="15.75" customHeight="1" x14ac:dyDescent="0.4">
      <c r="A278" s="386"/>
      <c r="B278" s="287"/>
      <c r="C278" s="285" t="s">
        <v>1221</v>
      </c>
      <c r="E278" s="285" t="s">
        <v>1152</v>
      </c>
      <c r="F278" s="248" t="s">
        <v>1222</v>
      </c>
    </row>
    <row r="279" spans="1:6" ht="15.75" customHeight="1" x14ac:dyDescent="0.4">
      <c r="A279" s="386"/>
      <c r="B279" s="287"/>
      <c r="C279" s="248" t="s">
        <v>1223</v>
      </c>
      <c r="E279" s="248" t="s">
        <v>1224</v>
      </c>
      <c r="F279" s="248" t="s">
        <v>1225</v>
      </c>
    </row>
    <row r="280" spans="1:6" ht="15.75" customHeight="1" x14ac:dyDescent="0.4">
      <c r="A280" s="386"/>
      <c r="B280" s="287"/>
      <c r="C280" s="248" t="s">
        <v>1226</v>
      </c>
      <c r="E280" s="248" t="s">
        <v>1227</v>
      </c>
      <c r="F280" s="248" t="s">
        <v>1228</v>
      </c>
    </row>
    <row r="281" spans="1:6" ht="15.75" customHeight="1" x14ac:dyDescent="0.4">
      <c r="A281" s="386"/>
      <c r="B281" s="287"/>
      <c r="C281" s="248" t="s">
        <v>1229</v>
      </c>
      <c r="E281" s="248" t="s">
        <v>1230</v>
      </c>
      <c r="F281" s="248" t="s">
        <v>940</v>
      </c>
    </row>
    <row r="282" spans="1:6" ht="15.75" customHeight="1" x14ac:dyDescent="0.4">
      <c r="A282" s="386"/>
      <c r="B282" s="287"/>
      <c r="C282" s="248" t="s">
        <v>1231</v>
      </c>
      <c r="E282" s="248" t="s">
        <v>1232</v>
      </c>
      <c r="F282" s="248" t="s">
        <v>1233</v>
      </c>
    </row>
    <row r="283" spans="1:6" ht="15.75" customHeight="1" x14ac:dyDescent="0.4">
      <c r="A283" s="386"/>
      <c r="B283" s="287"/>
      <c r="C283" s="248" t="s">
        <v>1234</v>
      </c>
      <c r="E283" s="248" t="s">
        <v>644</v>
      </c>
      <c r="F283" s="248" t="s">
        <v>729</v>
      </c>
    </row>
    <row r="284" spans="1:6" ht="15.75" customHeight="1" x14ac:dyDescent="0.4">
      <c r="A284" s="386"/>
      <c r="B284" s="287"/>
      <c r="C284" s="248" t="s">
        <v>1235</v>
      </c>
      <c r="E284" s="248" t="s">
        <v>1236</v>
      </c>
      <c r="F284" s="248" t="s">
        <v>729</v>
      </c>
    </row>
    <row r="285" spans="1:6" ht="15.75" customHeight="1" x14ac:dyDescent="0.4">
      <c r="A285" s="386"/>
      <c r="B285" s="287"/>
      <c r="C285" s="248" t="s">
        <v>1237</v>
      </c>
      <c r="E285" s="248" t="s">
        <v>1238</v>
      </c>
      <c r="F285" s="248" t="s">
        <v>729</v>
      </c>
    </row>
    <row r="286" spans="1:6" ht="15.75" customHeight="1" x14ac:dyDescent="0.4">
      <c r="A286" s="386"/>
      <c r="B286" s="287"/>
      <c r="C286" s="248" t="s">
        <v>1239</v>
      </c>
      <c r="E286" s="248" t="s">
        <v>658</v>
      </c>
      <c r="F286" s="248" t="s">
        <v>1240</v>
      </c>
    </row>
    <row r="287" spans="1:6" ht="15.75" customHeight="1" x14ac:dyDescent="0.4">
      <c r="A287" s="386"/>
      <c r="B287" s="287"/>
      <c r="C287" s="248" t="s">
        <v>1241</v>
      </c>
      <c r="E287" s="248" t="s">
        <v>1242</v>
      </c>
      <c r="F287" s="248" t="s">
        <v>1243</v>
      </c>
    </row>
    <row r="288" spans="1:6" ht="15.75" customHeight="1" x14ac:dyDescent="0.4">
      <c r="A288" s="386"/>
      <c r="B288" s="287"/>
      <c r="C288" s="248" t="s">
        <v>1244</v>
      </c>
      <c r="E288" s="248" t="s">
        <v>1245</v>
      </c>
      <c r="F288" s="248" t="s">
        <v>1246</v>
      </c>
    </row>
    <row r="289" spans="1:6" ht="15.75" customHeight="1" x14ac:dyDescent="0.4">
      <c r="A289" s="386"/>
      <c r="B289" s="287"/>
      <c r="C289" s="285" t="s">
        <v>1247</v>
      </c>
      <c r="E289" s="285" t="s">
        <v>1248</v>
      </c>
      <c r="F289" s="248" t="s">
        <v>1046</v>
      </c>
    </row>
    <row r="290" spans="1:6" ht="15.75" customHeight="1" x14ac:dyDescent="0.4">
      <c r="A290" s="386"/>
      <c r="B290" s="287"/>
      <c r="C290" s="285" t="s">
        <v>1249</v>
      </c>
      <c r="E290" s="285" t="s">
        <v>1250</v>
      </c>
      <c r="F290" s="248" t="s">
        <v>1046</v>
      </c>
    </row>
    <row r="291" spans="1:6" ht="15.75" customHeight="1" x14ac:dyDescent="0.4">
      <c r="A291" s="386"/>
      <c r="B291" s="287"/>
      <c r="C291" s="248" t="s">
        <v>1251</v>
      </c>
      <c r="E291" s="248" t="s">
        <v>1009</v>
      </c>
      <c r="F291" s="248" t="s">
        <v>1046</v>
      </c>
    </row>
    <row r="292" spans="1:6" ht="15.75" customHeight="1" x14ac:dyDescent="0.4">
      <c r="A292" s="386"/>
      <c r="B292" s="287"/>
      <c r="C292" s="248" t="s">
        <v>1252</v>
      </c>
      <c r="E292" s="248" t="s">
        <v>1253</v>
      </c>
      <c r="F292" s="248" t="s">
        <v>1254</v>
      </c>
    </row>
    <row r="293" spans="1:6" ht="15.75" customHeight="1" x14ac:dyDescent="0.4">
      <c r="A293" s="386"/>
      <c r="B293" s="287"/>
      <c r="C293" s="248" t="s">
        <v>1255</v>
      </c>
      <c r="E293" s="248" t="s">
        <v>457</v>
      </c>
      <c r="F293" s="248" t="s">
        <v>763</v>
      </c>
    </row>
    <row r="294" spans="1:6" ht="15.75" customHeight="1" x14ac:dyDescent="0.4">
      <c r="A294" s="386"/>
      <c r="B294" s="287"/>
      <c r="C294" s="248" t="s">
        <v>1256</v>
      </c>
      <c r="E294" s="248" t="s">
        <v>1257</v>
      </c>
      <c r="F294" s="248" t="s">
        <v>767</v>
      </c>
    </row>
    <row r="295" spans="1:6" ht="15.75" customHeight="1" x14ac:dyDescent="0.4">
      <c r="A295" s="386"/>
      <c r="B295" s="287"/>
      <c r="C295" s="248" t="s">
        <v>1258</v>
      </c>
      <c r="E295" s="248" t="s">
        <v>1259</v>
      </c>
      <c r="F295" s="248" t="s">
        <v>905</v>
      </c>
    </row>
    <row r="296" spans="1:6" ht="15.75" customHeight="1" x14ac:dyDescent="0.4">
      <c r="A296" s="386"/>
      <c r="B296" s="287"/>
      <c r="C296" s="248" t="s">
        <v>1260</v>
      </c>
      <c r="E296" s="248" t="s">
        <v>573</v>
      </c>
      <c r="F296" s="248" t="s">
        <v>905</v>
      </c>
    </row>
    <row r="297" spans="1:6" ht="15.75" customHeight="1" x14ac:dyDescent="0.4">
      <c r="A297" s="388"/>
      <c r="B297" s="410"/>
      <c r="C297" s="252" t="s">
        <v>1261</v>
      </c>
      <c r="D297" s="252"/>
      <c r="E297" s="252" t="s">
        <v>273</v>
      </c>
      <c r="F297" s="252" t="s">
        <v>1262</v>
      </c>
    </row>
    <row r="298" spans="1:6" ht="37.5" customHeight="1" x14ac:dyDescent="0.4">
      <c r="B298" s="258"/>
      <c r="F298" s="277" t="s">
        <v>1263</v>
      </c>
    </row>
    <row r="299" spans="1:6" ht="11.25" customHeight="1" x14ac:dyDescent="0.4">
      <c r="A299" s="380"/>
      <c r="B299" s="258"/>
    </row>
    <row r="300" spans="1:6" ht="15.75" customHeight="1" x14ac:dyDescent="0.4">
      <c r="A300" s="279" t="s">
        <v>398</v>
      </c>
      <c r="B300" s="266"/>
      <c r="C300" s="399" t="s">
        <v>251</v>
      </c>
      <c r="D300" s="400"/>
      <c r="E300" s="255" t="s">
        <v>253</v>
      </c>
      <c r="F300" s="257" t="s">
        <v>254</v>
      </c>
    </row>
    <row r="301" spans="1:6" ht="15.75" customHeight="1" x14ac:dyDescent="0.4">
      <c r="A301" s="385" t="s">
        <v>358</v>
      </c>
      <c r="B301" s="283" t="s">
        <v>1264</v>
      </c>
      <c r="C301" s="296" t="s">
        <v>1265</v>
      </c>
      <c r="D301" s="296"/>
      <c r="E301" s="296" t="s">
        <v>1266</v>
      </c>
      <c r="F301" s="296" t="s">
        <v>1228</v>
      </c>
    </row>
    <row r="302" spans="1:6" ht="15.75" customHeight="1" x14ac:dyDescent="0.4">
      <c r="A302" s="386"/>
      <c r="B302" s="287"/>
      <c r="C302" s="248" t="s">
        <v>1267</v>
      </c>
      <c r="E302" s="248" t="s">
        <v>510</v>
      </c>
      <c r="F302" s="248" t="s">
        <v>1240</v>
      </c>
    </row>
    <row r="303" spans="1:6" ht="15.75" customHeight="1" x14ac:dyDescent="0.4">
      <c r="A303" s="386"/>
      <c r="B303" s="287"/>
      <c r="C303" s="248" t="s">
        <v>1268</v>
      </c>
      <c r="E303" s="248" t="s">
        <v>946</v>
      </c>
      <c r="F303" s="248" t="s">
        <v>947</v>
      </c>
    </row>
    <row r="304" spans="1:6" ht="15.75" customHeight="1" x14ac:dyDescent="0.4">
      <c r="A304" s="386"/>
      <c r="B304" s="287"/>
      <c r="C304" s="248" t="s">
        <v>1269</v>
      </c>
      <c r="E304" s="248" t="s">
        <v>866</v>
      </c>
      <c r="F304" s="248" t="s">
        <v>746</v>
      </c>
    </row>
    <row r="305" spans="1:6" ht="15.75" customHeight="1" x14ac:dyDescent="0.4">
      <c r="A305" s="386"/>
      <c r="B305" s="287"/>
      <c r="C305" s="248" t="s">
        <v>1270</v>
      </c>
      <c r="E305" s="248" t="s">
        <v>866</v>
      </c>
      <c r="F305" s="248" t="s">
        <v>746</v>
      </c>
    </row>
    <row r="306" spans="1:6" ht="15.75" customHeight="1" x14ac:dyDescent="0.4">
      <c r="A306" s="386"/>
      <c r="B306" s="287"/>
      <c r="C306" s="248" t="s">
        <v>1271</v>
      </c>
      <c r="E306" s="248" t="s">
        <v>644</v>
      </c>
      <c r="F306" s="248" t="s">
        <v>746</v>
      </c>
    </row>
    <row r="307" spans="1:6" ht="15.75" customHeight="1" x14ac:dyDescent="0.4">
      <c r="A307" s="386"/>
      <c r="B307" s="287"/>
      <c r="C307" s="248" t="s">
        <v>1272</v>
      </c>
      <c r="E307" s="248" t="s">
        <v>1273</v>
      </c>
      <c r="F307" s="248" t="s">
        <v>1274</v>
      </c>
    </row>
    <row r="308" spans="1:6" ht="15.75" customHeight="1" x14ac:dyDescent="0.4">
      <c r="A308" s="386"/>
      <c r="B308" s="287"/>
      <c r="C308" s="285" t="s">
        <v>1275</v>
      </c>
      <c r="E308" s="285" t="s">
        <v>960</v>
      </c>
      <c r="F308" s="248" t="s">
        <v>899</v>
      </c>
    </row>
    <row r="309" spans="1:6" ht="15.75" customHeight="1" x14ac:dyDescent="0.4">
      <c r="A309" s="386"/>
      <c r="B309" s="287"/>
      <c r="C309" s="285" t="s">
        <v>1276</v>
      </c>
      <c r="E309" s="285" t="s">
        <v>960</v>
      </c>
      <c r="F309" s="248" t="s">
        <v>899</v>
      </c>
    </row>
    <row r="310" spans="1:6" ht="15.75" customHeight="1" x14ac:dyDescent="0.4">
      <c r="A310" s="386"/>
      <c r="B310" s="287"/>
      <c r="C310" s="285" t="s">
        <v>1277</v>
      </c>
      <c r="E310" s="285" t="s">
        <v>661</v>
      </c>
      <c r="F310" s="248" t="s">
        <v>899</v>
      </c>
    </row>
    <row r="311" spans="1:6" ht="15.75" customHeight="1" x14ac:dyDescent="0.4">
      <c r="A311" s="386"/>
      <c r="B311" s="287"/>
      <c r="C311" s="285" t="s">
        <v>1278</v>
      </c>
      <c r="E311" s="285" t="s">
        <v>661</v>
      </c>
      <c r="F311" s="248" t="s">
        <v>899</v>
      </c>
    </row>
    <row r="312" spans="1:6" ht="15.75" customHeight="1" x14ac:dyDescent="0.4">
      <c r="A312" s="386"/>
      <c r="B312" s="287"/>
      <c r="C312" s="285" t="s">
        <v>1279</v>
      </c>
      <c r="E312" s="285" t="s">
        <v>661</v>
      </c>
      <c r="F312" s="248" t="s">
        <v>899</v>
      </c>
    </row>
    <row r="313" spans="1:6" ht="15.75" customHeight="1" x14ac:dyDescent="0.4">
      <c r="A313" s="386"/>
      <c r="B313" s="287"/>
      <c r="C313" s="285" t="s">
        <v>1280</v>
      </c>
      <c r="E313" s="285" t="s">
        <v>1281</v>
      </c>
      <c r="F313" s="248" t="s">
        <v>899</v>
      </c>
    </row>
    <row r="314" spans="1:6" ht="15.75" customHeight="1" x14ac:dyDescent="0.4">
      <c r="A314" s="386"/>
      <c r="B314" s="287"/>
      <c r="C314" s="285" t="s">
        <v>1282</v>
      </c>
      <c r="E314" s="285" t="s">
        <v>1009</v>
      </c>
      <c r="F314" s="248" t="s">
        <v>899</v>
      </c>
    </row>
    <row r="315" spans="1:6" ht="15.75" customHeight="1" x14ac:dyDescent="0.4">
      <c r="A315" s="386"/>
      <c r="B315" s="287"/>
      <c r="C315" s="248" t="s">
        <v>1283</v>
      </c>
      <c r="E315" s="248" t="s">
        <v>1009</v>
      </c>
      <c r="F315" s="248" t="s">
        <v>899</v>
      </c>
    </row>
    <row r="316" spans="1:6" ht="15.75" customHeight="1" x14ac:dyDescent="0.4">
      <c r="A316" s="386"/>
      <c r="B316" s="287"/>
      <c r="C316" s="248" t="s">
        <v>1284</v>
      </c>
      <c r="E316" s="248" t="s">
        <v>1285</v>
      </c>
      <c r="F316" s="248" t="s">
        <v>1286</v>
      </c>
    </row>
    <row r="317" spans="1:6" ht="15.75" customHeight="1" x14ac:dyDescent="0.4">
      <c r="A317" s="386"/>
      <c r="B317" s="287"/>
      <c r="C317" s="248" t="s">
        <v>1287</v>
      </c>
      <c r="E317" s="248" t="s">
        <v>1288</v>
      </c>
      <c r="F317" s="248" t="s">
        <v>1289</v>
      </c>
    </row>
    <row r="318" spans="1:6" ht="15.75" customHeight="1" x14ac:dyDescent="0.4">
      <c r="A318" s="386"/>
      <c r="B318" s="287"/>
      <c r="C318" s="248" t="s">
        <v>1290</v>
      </c>
      <c r="E318" s="248" t="s">
        <v>1291</v>
      </c>
      <c r="F318" s="248" t="s">
        <v>963</v>
      </c>
    </row>
    <row r="319" spans="1:6" ht="15.75" customHeight="1" x14ac:dyDescent="0.4">
      <c r="A319" s="386"/>
      <c r="B319" s="287"/>
      <c r="C319" s="248" t="s">
        <v>1292</v>
      </c>
      <c r="E319" s="248" t="s">
        <v>1293</v>
      </c>
      <c r="F319" s="248" t="s">
        <v>1095</v>
      </c>
    </row>
    <row r="320" spans="1:6" ht="15.75" customHeight="1" x14ac:dyDescent="0.4">
      <c r="A320" s="386"/>
      <c r="B320" s="287"/>
      <c r="C320" s="248" t="s">
        <v>1294</v>
      </c>
      <c r="E320" s="248" t="s">
        <v>1295</v>
      </c>
      <c r="F320" s="248" t="s">
        <v>1079</v>
      </c>
    </row>
    <row r="321" spans="1:6" ht="15.75" customHeight="1" x14ac:dyDescent="0.4">
      <c r="A321" s="386"/>
      <c r="B321" s="287"/>
      <c r="C321" s="248" t="s">
        <v>1296</v>
      </c>
      <c r="E321" s="248" t="s">
        <v>640</v>
      </c>
      <c r="F321" s="248" t="s">
        <v>1102</v>
      </c>
    </row>
    <row r="322" spans="1:6" ht="15.75" customHeight="1" x14ac:dyDescent="0.4">
      <c r="A322" s="386"/>
      <c r="B322" s="287"/>
      <c r="C322" s="248" t="s">
        <v>1297</v>
      </c>
      <c r="E322" s="248" t="s">
        <v>1298</v>
      </c>
      <c r="F322" s="248" t="s">
        <v>777</v>
      </c>
    </row>
    <row r="323" spans="1:6" ht="16.5" customHeight="1" x14ac:dyDescent="0.4">
      <c r="A323" s="386"/>
      <c r="B323" s="287"/>
      <c r="C323" s="288" t="s">
        <v>1299</v>
      </c>
      <c r="E323" s="248" t="s">
        <v>1300</v>
      </c>
      <c r="F323" s="248" t="s">
        <v>777</v>
      </c>
    </row>
    <row r="324" spans="1:6" ht="16.5" customHeight="1" x14ac:dyDescent="0.4">
      <c r="A324" s="388"/>
      <c r="B324" s="378"/>
      <c r="C324" s="323" t="s">
        <v>1301</v>
      </c>
      <c r="D324" s="252"/>
      <c r="E324" s="252" t="s">
        <v>460</v>
      </c>
      <c r="F324" s="252" t="s">
        <v>1302</v>
      </c>
    </row>
    <row r="325" spans="1:6" ht="15" customHeight="1" x14ac:dyDescent="0.4">
      <c r="D325" s="366" t="s">
        <v>1303</v>
      </c>
      <c r="E325" s="411"/>
      <c r="F325" s="411"/>
    </row>
    <row r="326" spans="1:6" ht="11.25" customHeight="1" x14ac:dyDescent="0.4">
      <c r="A326" s="258"/>
      <c r="B326" s="258"/>
    </row>
    <row r="327" spans="1:6" ht="15.75" customHeight="1" x14ac:dyDescent="0.4"/>
    <row r="328" spans="1:6" ht="15.75" customHeight="1" x14ac:dyDescent="0.4"/>
    <row r="329" spans="1:6" ht="13.5" customHeight="1" x14ac:dyDescent="0.4"/>
    <row r="340" spans="8:8" x14ac:dyDescent="0.4">
      <c r="H340" s="281"/>
    </row>
  </sheetData>
  <mergeCells count="40">
    <mergeCell ref="A267:A297"/>
    <mergeCell ref="B267:B296"/>
    <mergeCell ref="A300:B300"/>
    <mergeCell ref="A301:A324"/>
    <mergeCell ref="B301:B324"/>
    <mergeCell ref="D325:F325"/>
    <mergeCell ref="D249:D251"/>
    <mergeCell ref="E249:E251"/>
    <mergeCell ref="F249:F251"/>
    <mergeCell ref="A258:B258"/>
    <mergeCell ref="A259:A266"/>
    <mergeCell ref="B259:B266"/>
    <mergeCell ref="A207:B207"/>
    <mergeCell ref="A208:A239"/>
    <mergeCell ref="B208:B216"/>
    <mergeCell ref="B224:B239"/>
    <mergeCell ref="A240:A255"/>
    <mergeCell ref="B240:B255"/>
    <mergeCell ref="A107:B107"/>
    <mergeCell ref="A108:A153"/>
    <mergeCell ref="B108:B131"/>
    <mergeCell ref="B132:B153"/>
    <mergeCell ref="A157:B157"/>
    <mergeCell ref="A158:A204"/>
    <mergeCell ref="B158:B163"/>
    <mergeCell ref="B164:B204"/>
    <mergeCell ref="F49:F51"/>
    <mergeCell ref="A56:B56"/>
    <mergeCell ref="A57:A102"/>
    <mergeCell ref="B57:B70"/>
    <mergeCell ref="D59:D61"/>
    <mergeCell ref="E59:E61"/>
    <mergeCell ref="F59:F61"/>
    <mergeCell ref="B71:B102"/>
    <mergeCell ref="A5:B5"/>
    <mergeCell ref="A6:A51"/>
    <mergeCell ref="B6:B43"/>
    <mergeCell ref="B48:B51"/>
    <mergeCell ref="D49:D51"/>
    <mergeCell ref="E49:E51"/>
  </mergeCells>
  <phoneticPr fontId="3"/>
  <conditionalFormatting sqref="C57:F68 C71:F82 C84:F91 D83:F83 C93:F99 C92 E92:F92 D100:F102">
    <cfRule type="containsBlanks" dxfId="25" priority="24" stopIfTrue="1">
      <formula>LEN(TRIM(C57))=0</formula>
    </cfRule>
  </conditionalFormatting>
  <conditionalFormatting sqref="C30:F30">
    <cfRule type="containsBlanks" dxfId="24" priority="25" stopIfTrue="1">
      <formula>LEN(TRIM(C30))=0</formula>
    </cfRule>
  </conditionalFormatting>
  <conditionalFormatting sqref="C100">
    <cfRule type="containsBlanks" dxfId="23" priority="23" stopIfTrue="1">
      <formula>LEN(TRIM(C100))=0</formula>
    </cfRule>
  </conditionalFormatting>
  <conditionalFormatting sqref="C141 E141:F141 C142:F143 C108:F140 C145:F153 C144:E144">
    <cfRule type="containsBlanks" dxfId="22" priority="21" stopIfTrue="1">
      <formula>LEN(TRIM(C108))=0</formula>
    </cfRule>
  </conditionalFormatting>
  <conditionalFormatting sqref="C6:F29 C31:F51">
    <cfRule type="containsBlanks" dxfId="21" priority="26" stopIfTrue="1">
      <formula>LEN(TRIM(C6))=0</formula>
    </cfRule>
  </conditionalFormatting>
  <conditionalFormatting sqref="C203:F204 C158:F174 C176:F200 C175 E175:F175">
    <cfRule type="containsBlanks" dxfId="20" priority="20" stopIfTrue="1">
      <formula>LEN(TRIM(C158))=0</formula>
    </cfRule>
  </conditionalFormatting>
  <conditionalFormatting sqref="C101:C102">
    <cfRule type="containsBlanks" dxfId="19" priority="22" stopIfTrue="1">
      <formula>LEN(TRIM(C101))=0</formula>
    </cfRule>
  </conditionalFormatting>
  <conditionalFormatting sqref="D232:F233 C246:F249 D245:F245 D250:F250 E251:F253 C252:C254 C234:F236 C240:F244 C237:D239 F237:F239 C207:F231">
    <cfRule type="containsBlanks" dxfId="18" priority="19" stopIfTrue="1">
      <formula>LEN(TRIM(C207))=0</formula>
    </cfRule>
  </conditionalFormatting>
  <conditionalFormatting sqref="C233">
    <cfRule type="containsBlanks" dxfId="17" priority="18" stopIfTrue="1">
      <formula>LEN(TRIM(C233))=0</formula>
    </cfRule>
  </conditionalFormatting>
  <conditionalFormatting sqref="C232">
    <cfRule type="containsBlanks" dxfId="16" priority="17" stopIfTrue="1">
      <formula>LEN(TRIM(C232))=0</formula>
    </cfRule>
  </conditionalFormatting>
  <conditionalFormatting sqref="C245">
    <cfRule type="containsBlanks" dxfId="15" priority="16" stopIfTrue="1">
      <formula>LEN(TRIM(C245))=0</formula>
    </cfRule>
  </conditionalFormatting>
  <conditionalFormatting sqref="C250:C251">
    <cfRule type="containsBlanks" dxfId="14" priority="15" stopIfTrue="1">
      <formula>LEN(TRIM(C250))=0</formula>
    </cfRule>
  </conditionalFormatting>
  <conditionalFormatting sqref="E254:F254">
    <cfRule type="containsBlanks" dxfId="13" priority="14" stopIfTrue="1">
      <formula>LEN(TRIM(E254))=0</formula>
    </cfRule>
  </conditionalFormatting>
  <conditionalFormatting sqref="C255">
    <cfRule type="containsBlanks" dxfId="12" priority="13" stopIfTrue="1">
      <formula>LEN(TRIM(C255))=0</formula>
    </cfRule>
  </conditionalFormatting>
  <conditionalFormatting sqref="E255:F255">
    <cfRule type="containsBlanks" dxfId="11" priority="12" stopIfTrue="1">
      <formula>LEN(TRIM(E255))=0</formula>
    </cfRule>
  </conditionalFormatting>
  <conditionalFormatting sqref="C272:C297 E272:F297 E259:F264 C259:C264 C266:C267 E266:F267">
    <cfRule type="containsBlanks" dxfId="10" priority="11" stopIfTrue="1">
      <formula>LEN(TRIM(C259))=0</formula>
    </cfRule>
  </conditionalFormatting>
  <conditionalFormatting sqref="C270:C271 E270:F271">
    <cfRule type="containsBlanks" dxfId="9" priority="10" stopIfTrue="1">
      <formula>LEN(TRIM(C270))=0</formula>
    </cfRule>
  </conditionalFormatting>
  <conditionalFormatting sqref="C265 E265:F265">
    <cfRule type="containsBlanks" dxfId="8" priority="9" stopIfTrue="1">
      <formula>LEN(TRIM(C265))=0</formula>
    </cfRule>
  </conditionalFormatting>
  <conditionalFormatting sqref="C301:C314 E301:F320 C316:C320">
    <cfRule type="containsBlanks" dxfId="7" priority="8" stopIfTrue="1">
      <formula>LEN(TRIM(C301))=0</formula>
    </cfRule>
  </conditionalFormatting>
  <conditionalFormatting sqref="D175">
    <cfRule type="containsBlanks" dxfId="6" priority="7" stopIfTrue="1">
      <formula>LEN(TRIM(D175))=0</formula>
    </cfRule>
  </conditionalFormatting>
  <conditionalFormatting sqref="E237:E239">
    <cfRule type="containsBlanks" dxfId="5" priority="6" stopIfTrue="1">
      <formula>LEN(TRIM(E237))=0</formula>
    </cfRule>
  </conditionalFormatting>
  <conditionalFormatting sqref="C315">
    <cfRule type="containsBlanks" dxfId="4" priority="5" stopIfTrue="1">
      <formula>LEN(TRIM(C315))=0</formula>
    </cfRule>
  </conditionalFormatting>
  <conditionalFormatting sqref="C69:F69 C70:D70 F70">
    <cfRule type="containsBlanks" dxfId="3" priority="4" stopIfTrue="1">
      <formula>LEN(TRIM(C69))=0</formula>
    </cfRule>
  </conditionalFormatting>
  <conditionalFormatting sqref="C83">
    <cfRule type="containsBlanks" dxfId="2" priority="3" stopIfTrue="1">
      <formula>LEN(TRIM(C83))=0</formula>
    </cfRule>
  </conditionalFormatting>
  <conditionalFormatting sqref="D92">
    <cfRule type="containsBlanks" dxfId="1" priority="2" stopIfTrue="1">
      <formula>LEN(TRIM(D92))=0</formula>
    </cfRule>
  </conditionalFormatting>
  <conditionalFormatting sqref="F144">
    <cfRule type="containsBlanks" dxfId="0" priority="1" stopIfTrue="1">
      <formula>LEN(TRIM(F144))=0</formula>
    </cfRule>
  </conditionalFormatting>
  <pageMargins left="0.78740157480314965" right="0.78740157480314965" top="0.39370078740157483" bottom="0.39370078740157483" header="0.51181102362204722" footer="0.51181102362204722"/>
  <pageSetup paperSize="9" scale="90" fitToHeight="0" orientation="portrait" r:id="rId1"/>
  <headerFooter alignWithMargins="0"/>
  <rowBreaks count="6" manualBreakCount="6">
    <brk id="51" max="16383" man="1"/>
    <brk id="102" max="16383" man="1"/>
    <brk id="153" max="16383" man="1"/>
    <brk id="204" max="5" man="1"/>
    <brk id="255" max="16383" man="1"/>
    <brk id="297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49B2A-A1F5-4BCD-8043-E8402473C89F}">
  <sheetPr>
    <pageSetUpPr fitToPage="1"/>
  </sheetPr>
  <dimension ref="A1:F68"/>
  <sheetViews>
    <sheetView showGridLines="0" view="pageBreakPreview" zoomScaleNormal="100" zoomScaleSheetLayoutView="100" workbookViewId="0"/>
  </sheetViews>
  <sheetFormatPr defaultRowHeight="12" x14ac:dyDescent="0.4"/>
  <cols>
    <col min="1" max="1" width="8.875" style="248" customWidth="1"/>
    <col min="2" max="2" width="38.75" style="248" customWidth="1"/>
    <col min="3" max="3" width="10.5" style="248" customWidth="1"/>
    <col min="4" max="4" width="15.125" style="248" customWidth="1"/>
    <col min="5" max="5" width="11.875" style="248" customWidth="1"/>
    <col min="6" max="6" width="6" style="248" customWidth="1"/>
    <col min="7" max="7" width="5.625" style="248" customWidth="1"/>
    <col min="8" max="8" width="6.25" style="248" customWidth="1"/>
    <col min="9" max="9" width="4.875" style="248" customWidth="1"/>
    <col min="10" max="16384" width="9" style="248"/>
  </cols>
  <sheetData>
    <row r="1" spans="1:6" ht="37.5" customHeight="1" x14ac:dyDescent="0.4">
      <c r="A1" s="247" t="s">
        <v>1304</v>
      </c>
      <c r="B1" s="247"/>
      <c r="C1" s="412"/>
      <c r="D1" s="412"/>
    </row>
    <row r="2" spans="1:6" ht="18.75" customHeight="1" x14ac:dyDescent="0.4">
      <c r="A2" s="249" t="s">
        <v>1305</v>
      </c>
      <c r="B2" s="249"/>
    </row>
    <row r="3" spans="1:6" ht="7.5" customHeight="1" x14ac:dyDescent="0.4">
      <c r="A3" s="249"/>
      <c r="B3" s="249"/>
    </row>
    <row r="4" spans="1:6" ht="15" customHeight="1" x14ac:dyDescent="0.4">
      <c r="A4" s="248" t="s">
        <v>1306</v>
      </c>
      <c r="D4" s="278" t="s">
        <v>698</v>
      </c>
      <c r="E4" s="278"/>
    </row>
    <row r="5" spans="1:6" ht="20.25" customHeight="1" x14ac:dyDescent="0.4">
      <c r="A5" s="265" t="s">
        <v>251</v>
      </c>
      <c r="B5" s="279"/>
      <c r="C5" s="280" t="s">
        <v>252</v>
      </c>
      <c r="D5" s="255" t="s">
        <v>253</v>
      </c>
      <c r="E5" s="257" t="s">
        <v>1307</v>
      </c>
    </row>
    <row r="6" spans="1:6" ht="16.5" customHeight="1" x14ac:dyDescent="0.4">
      <c r="A6" s="413" t="s">
        <v>1308</v>
      </c>
      <c r="B6" s="413"/>
      <c r="C6" s="295" t="s">
        <v>257</v>
      </c>
      <c r="D6" s="414" t="s">
        <v>413</v>
      </c>
      <c r="E6" s="296" t="s">
        <v>1309</v>
      </c>
    </row>
    <row r="7" spans="1:6" ht="16.5" customHeight="1" x14ac:dyDescent="0.4">
      <c r="A7" s="291" t="s">
        <v>1310</v>
      </c>
      <c r="B7" s="291"/>
      <c r="C7" s="281" t="s">
        <v>257</v>
      </c>
      <c r="D7" s="334" t="s">
        <v>592</v>
      </c>
      <c r="E7" s="248" t="s">
        <v>1311</v>
      </c>
    </row>
    <row r="8" spans="1:6" ht="16.5" customHeight="1" x14ac:dyDescent="0.4">
      <c r="A8" s="291" t="s">
        <v>1312</v>
      </c>
      <c r="B8" s="291"/>
      <c r="C8" s="281" t="s">
        <v>257</v>
      </c>
      <c r="D8" s="334" t="s">
        <v>640</v>
      </c>
      <c r="E8" s="248" t="s">
        <v>1313</v>
      </c>
    </row>
    <row r="9" spans="1:6" ht="16.5" customHeight="1" x14ac:dyDescent="0.4">
      <c r="A9" s="291" t="s">
        <v>1314</v>
      </c>
      <c r="B9" s="291"/>
      <c r="C9" s="281" t="s">
        <v>257</v>
      </c>
      <c r="D9" s="334" t="s">
        <v>1315</v>
      </c>
      <c r="E9" s="248" t="s">
        <v>1316</v>
      </c>
    </row>
    <row r="10" spans="1:6" ht="16.5" customHeight="1" x14ac:dyDescent="0.4">
      <c r="A10" s="291" t="s">
        <v>1317</v>
      </c>
      <c r="B10" s="291"/>
      <c r="C10" s="281" t="s">
        <v>257</v>
      </c>
      <c r="D10" s="334" t="s">
        <v>1315</v>
      </c>
      <c r="E10" s="248" t="s">
        <v>1316</v>
      </c>
    </row>
    <row r="11" spans="1:6" ht="16.5" customHeight="1" x14ac:dyDescent="0.4">
      <c r="A11" s="291" t="s">
        <v>1318</v>
      </c>
      <c r="B11" s="291"/>
      <c r="C11" s="281" t="s">
        <v>257</v>
      </c>
      <c r="D11" s="334" t="s">
        <v>1319</v>
      </c>
      <c r="E11" s="248" t="s">
        <v>1320</v>
      </c>
      <c r="F11" s="281"/>
    </row>
    <row r="12" spans="1:6" ht="16.5" customHeight="1" x14ac:dyDescent="0.4">
      <c r="A12" s="291" t="s">
        <v>1321</v>
      </c>
      <c r="B12" s="291"/>
      <c r="C12" s="281" t="s">
        <v>257</v>
      </c>
      <c r="D12" s="334" t="s">
        <v>1322</v>
      </c>
      <c r="E12" s="248" t="s">
        <v>1323</v>
      </c>
    </row>
    <row r="13" spans="1:6" ht="16.5" customHeight="1" x14ac:dyDescent="0.4">
      <c r="A13" s="291" t="s">
        <v>1324</v>
      </c>
      <c r="B13" s="291"/>
      <c r="C13" s="281" t="s">
        <v>257</v>
      </c>
      <c r="D13" s="334" t="s">
        <v>1322</v>
      </c>
      <c r="E13" s="248" t="s">
        <v>1323</v>
      </c>
    </row>
    <row r="14" spans="1:6" ht="16.5" customHeight="1" x14ac:dyDescent="0.4">
      <c r="A14" s="291" t="s">
        <v>1325</v>
      </c>
      <c r="B14" s="291"/>
      <c r="C14" s="281" t="s">
        <v>257</v>
      </c>
      <c r="D14" s="334" t="s">
        <v>1322</v>
      </c>
      <c r="E14" s="248" t="s">
        <v>1323</v>
      </c>
    </row>
    <row r="15" spans="1:6" ht="16.5" customHeight="1" x14ac:dyDescent="0.4">
      <c r="A15" s="291" t="s">
        <v>1326</v>
      </c>
      <c r="B15" s="291"/>
      <c r="C15" s="281" t="s">
        <v>257</v>
      </c>
      <c r="D15" s="334" t="s">
        <v>1322</v>
      </c>
      <c r="E15" s="248" t="s">
        <v>1323</v>
      </c>
    </row>
    <row r="16" spans="1:6" ht="16.5" customHeight="1" x14ac:dyDescent="0.4">
      <c r="A16" s="291" t="s">
        <v>1327</v>
      </c>
      <c r="B16" s="291"/>
      <c r="C16" s="281" t="s">
        <v>257</v>
      </c>
      <c r="D16" s="334" t="s">
        <v>1322</v>
      </c>
      <c r="E16" s="248" t="s">
        <v>1323</v>
      </c>
    </row>
    <row r="17" spans="1:5" ht="16.5" customHeight="1" x14ac:dyDescent="0.4">
      <c r="A17" s="291" t="s">
        <v>1328</v>
      </c>
      <c r="B17" s="291"/>
      <c r="C17" s="281" t="s">
        <v>257</v>
      </c>
      <c r="D17" s="334" t="s">
        <v>1236</v>
      </c>
      <c r="E17" s="248" t="s">
        <v>1329</v>
      </c>
    </row>
    <row r="18" spans="1:5" ht="16.5" customHeight="1" x14ac:dyDescent="0.4">
      <c r="A18" s="291" t="s">
        <v>1330</v>
      </c>
      <c r="B18" s="291"/>
      <c r="C18" s="281" t="s">
        <v>272</v>
      </c>
      <c r="D18" s="334" t="s">
        <v>1236</v>
      </c>
      <c r="E18" s="248" t="s">
        <v>1331</v>
      </c>
    </row>
    <row r="19" spans="1:5" ht="16.5" customHeight="1" x14ac:dyDescent="0.4">
      <c r="A19" s="291" t="s">
        <v>1332</v>
      </c>
      <c r="B19" s="291"/>
      <c r="C19" s="281" t="s">
        <v>257</v>
      </c>
      <c r="D19" s="334" t="s">
        <v>1333</v>
      </c>
      <c r="E19" s="248" t="s">
        <v>1331</v>
      </c>
    </row>
    <row r="20" spans="1:5" ht="16.5" customHeight="1" x14ac:dyDescent="0.4">
      <c r="A20" s="291" t="s">
        <v>1334</v>
      </c>
      <c r="B20" s="291"/>
      <c r="C20" s="281" t="s">
        <v>257</v>
      </c>
      <c r="D20" s="334" t="s">
        <v>1333</v>
      </c>
      <c r="E20" s="248" t="s">
        <v>1331</v>
      </c>
    </row>
    <row r="21" spans="1:5" ht="16.5" customHeight="1" x14ac:dyDescent="0.4">
      <c r="A21" s="291" t="s">
        <v>1335</v>
      </c>
      <c r="B21" s="291"/>
      <c r="C21" s="281" t="s">
        <v>257</v>
      </c>
      <c r="D21" s="334" t="s">
        <v>1333</v>
      </c>
      <c r="E21" s="248" t="s">
        <v>1331</v>
      </c>
    </row>
    <row r="22" spans="1:5" ht="16.5" customHeight="1" x14ac:dyDescent="0.4">
      <c r="A22" s="291" t="s">
        <v>1336</v>
      </c>
      <c r="B22" s="291"/>
      <c r="C22" s="281" t="s">
        <v>257</v>
      </c>
      <c r="D22" s="334" t="s">
        <v>1333</v>
      </c>
      <c r="E22" s="248" t="s">
        <v>1331</v>
      </c>
    </row>
    <row r="23" spans="1:5" ht="16.5" customHeight="1" x14ac:dyDescent="0.4">
      <c r="A23" s="291" t="s">
        <v>1337</v>
      </c>
      <c r="B23" s="291"/>
      <c r="C23" s="281" t="s">
        <v>257</v>
      </c>
      <c r="D23" s="334" t="s">
        <v>1338</v>
      </c>
      <c r="E23" s="248" t="s">
        <v>1339</v>
      </c>
    </row>
    <row r="24" spans="1:5" ht="16.5" customHeight="1" x14ac:dyDescent="0.4">
      <c r="A24" s="291" t="s">
        <v>1340</v>
      </c>
      <c r="B24" s="291"/>
      <c r="C24" s="281" t="s">
        <v>257</v>
      </c>
      <c r="D24" s="334" t="s">
        <v>1338</v>
      </c>
      <c r="E24" s="248" t="s">
        <v>1339</v>
      </c>
    </row>
    <row r="25" spans="1:5" ht="16.5" customHeight="1" x14ac:dyDescent="0.4">
      <c r="A25" s="291" t="s">
        <v>1341</v>
      </c>
      <c r="B25" s="291"/>
      <c r="C25" s="281" t="s">
        <v>257</v>
      </c>
      <c r="D25" s="334" t="s">
        <v>1342</v>
      </c>
      <c r="E25" s="248" t="s">
        <v>1343</v>
      </c>
    </row>
    <row r="26" spans="1:5" ht="16.5" customHeight="1" x14ac:dyDescent="0.4">
      <c r="A26" s="291" t="s">
        <v>1344</v>
      </c>
      <c r="B26" s="291"/>
      <c r="C26" s="281" t="s">
        <v>272</v>
      </c>
      <c r="D26" s="334" t="s">
        <v>1342</v>
      </c>
      <c r="E26" s="248" t="s">
        <v>1343</v>
      </c>
    </row>
    <row r="27" spans="1:5" ht="16.5" customHeight="1" x14ac:dyDescent="0.4">
      <c r="A27" s="291" t="s">
        <v>1345</v>
      </c>
      <c r="B27" s="291"/>
      <c r="C27" s="281" t="s">
        <v>280</v>
      </c>
      <c r="D27" s="334" t="s">
        <v>1342</v>
      </c>
      <c r="E27" s="248" t="s">
        <v>1343</v>
      </c>
    </row>
    <row r="28" spans="1:5" ht="16.5" customHeight="1" x14ac:dyDescent="0.4">
      <c r="A28" s="291" t="s">
        <v>1346</v>
      </c>
      <c r="B28" s="291"/>
      <c r="C28" s="281" t="s">
        <v>280</v>
      </c>
      <c r="D28" s="248" t="s">
        <v>1347</v>
      </c>
      <c r="E28" s="248" t="s">
        <v>1348</v>
      </c>
    </row>
    <row r="29" spans="1:5" ht="16.5" customHeight="1" x14ac:dyDescent="0.4">
      <c r="A29" s="291" t="s">
        <v>1349</v>
      </c>
      <c r="B29" s="291"/>
      <c r="C29" s="281" t="s">
        <v>280</v>
      </c>
      <c r="D29" s="248" t="s">
        <v>1347</v>
      </c>
      <c r="E29" s="248" t="s">
        <v>1348</v>
      </c>
    </row>
    <row r="30" spans="1:5" ht="16.5" customHeight="1" x14ac:dyDescent="0.4">
      <c r="A30" s="291" t="s">
        <v>1350</v>
      </c>
      <c r="B30" s="291"/>
      <c r="C30" s="281" t="s">
        <v>280</v>
      </c>
      <c r="D30" s="248" t="s">
        <v>1347</v>
      </c>
      <c r="E30" s="248" t="s">
        <v>1348</v>
      </c>
    </row>
    <row r="31" spans="1:5" ht="16.5" customHeight="1" x14ac:dyDescent="0.4">
      <c r="A31" s="291" t="s">
        <v>1351</v>
      </c>
      <c r="B31" s="291"/>
      <c r="C31" s="281" t="s">
        <v>280</v>
      </c>
      <c r="D31" s="248" t="s">
        <v>1347</v>
      </c>
      <c r="E31" s="248" t="s">
        <v>1348</v>
      </c>
    </row>
    <row r="32" spans="1:5" ht="16.5" customHeight="1" x14ac:dyDescent="0.4">
      <c r="A32" s="291" t="s">
        <v>1352</v>
      </c>
      <c r="B32" s="291"/>
      <c r="C32" s="281" t="s">
        <v>280</v>
      </c>
      <c r="D32" s="248" t="s">
        <v>1353</v>
      </c>
      <c r="E32" s="248" t="s">
        <v>1354</v>
      </c>
    </row>
    <row r="33" spans="1:5" ht="16.5" customHeight="1" x14ac:dyDescent="0.4">
      <c r="A33" s="291" t="s">
        <v>1355</v>
      </c>
      <c r="B33" s="291"/>
      <c r="C33" s="281" t="s">
        <v>280</v>
      </c>
      <c r="D33" s="248" t="s">
        <v>1353</v>
      </c>
      <c r="E33" s="248" t="s">
        <v>1354</v>
      </c>
    </row>
    <row r="34" spans="1:5" ht="16.5" customHeight="1" x14ac:dyDescent="0.4">
      <c r="A34" s="291" t="s">
        <v>1356</v>
      </c>
      <c r="B34" s="291"/>
      <c r="C34" s="281" t="s">
        <v>280</v>
      </c>
      <c r="D34" s="248" t="s">
        <v>1353</v>
      </c>
      <c r="E34" s="248" t="s">
        <v>1354</v>
      </c>
    </row>
    <row r="35" spans="1:5" ht="16.5" customHeight="1" x14ac:dyDescent="0.4">
      <c r="A35" s="291" t="s">
        <v>1357</v>
      </c>
      <c r="B35" s="291"/>
      <c r="C35" s="281" t="s">
        <v>280</v>
      </c>
      <c r="D35" s="248" t="s">
        <v>1353</v>
      </c>
      <c r="E35" s="248" t="s">
        <v>1354</v>
      </c>
    </row>
    <row r="36" spans="1:5" ht="16.5" customHeight="1" x14ac:dyDescent="0.4">
      <c r="A36" s="291" t="s">
        <v>1358</v>
      </c>
      <c r="B36" s="291"/>
      <c r="C36" s="281" t="s">
        <v>280</v>
      </c>
      <c r="D36" s="248" t="s">
        <v>1353</v>
      </c>
      <c r="E36" s="248" t="s">
        <v>1354</v>
      </c>
    </row>
    <row r="37" spans="1:5" ht="16.5" customHeight="1" x14ac:dyDescent="0.4">
      <c r="A37" s="291" t="s">
        <v>1359</v>
      </c>
      <c r="B37" s="291"/>
      <c r="C37" s="281" t="s">
        <v>280</v>
      </c>
      <c r="D37" s="248" t="s">
        <v>1353</v>
      </c>
      <c r="E37" s="248" t="s">
        <v>1354</v>
      </c>
    </row>
    <row r="38" spans="1:5" ht="16.5" customHeight="1" x14ac:dyDescent="0.4">
      <c r="A38" s="291" t="s">
        <v>1360</v>
      </c>
      <c r="B38" s="291"/>
      <c r="C38" s="281" t="s">
        <v>280</v>
      </c>
      <c r="D38" s="248" t="s">
        <v>1236</v>
      </c>
      <c r="E38" s="248" t="s">
        <v>1361</v>
      </c>
    </row>
    <row r="39" spans="1:5" ht="16.5" customHeight="1" x14ac:dyDescent="0.4">
      <c r="A39" s="291" t="s">
        <v>1362</v>
      </c>
      <c r="B39" s="291"/>
      <c r="C39" s="281" t="s">
        <v>280</v>
      </c>
      <c r="D39" s="248" t="s">
        <v>1236</v>
      </c>
      <c r="E39" s="248" t="s">
        <v>1361</v>
      </c>
    </row>
    <row r="40" spans="1:5" ht="16.5" customHeight="1" x14ac:dyDescent="0.4">
      <c r="A40" s="291" t="s">
        <v>1363</v>
      </c>
      <c r="B40" s="291"/>
      <c r="C40" s="281" t="s">
        <v>280</v>
      </c>
      <c r="D40" s="248" t="s">
        <v>1236</v>
      </c>
      <c r="E40" s="248" t="s">
        <v>1361</v>
      </c>
    </row>
    <row r="41" spans="1:5" ht="16.5" customHeight="1" x14ac:dyDescent="0.4">
      <c r="A41" s="291" t="s">
        <v>1364</v>
      </c>
      <c r="B41" s="291"/>
      <c r="C41" s="281" t="s">
        <v>280</v>
      </c>
      <c r="D41" s="248" t="s">
        <v>1236</v>
      </c>
      <c r="E41" s="248" t="s">
        <v>1361</v>
      </c>
    </row>
    <row r="42" spans="1:5" ht="16.5" customHeight="1" x14ac:dyDescent="0.4">
      <c r="A42" s="291" t="s">
        <v>1365</v>
      </c>
      <c r="B42" s="291"/>
      <c r="C42" s="281" t="s">
        <v>280</v>
      </c>
      <c r="D42" s="248" t="s">
        <v>1236</v>
      </c>
      <c r="E42" s="248" t="s">
        <v>1361</v>
      </c>
    </row>
    <row r="43" spans="1:5" ht="16.5" customHeight="1" x14ac:dyDescent="0.4">
      <c r="A43" s="291" t="s">
        <v>1366</v>
      </c>
      <c r="B43" s="291"/>
      <c r="C43" s="281" t="s">
        <v>280</v>
      </c>
      <c r="D43" s="248" t="s">
        <v>1236</v>
      </c>
      <c r="E43" s="248" t="s">
        <v>1361</v>
      </c>
    </row>
    <row r="44" spans="1:5" ht="16.5" customHeight="1" x14ac:dyDescent="0.4">
      <c r="A44" s="291" t="s">
        <v>1367</v>
      </c>
      <c r="B44" s="291"/>
      <c r="C44" s="281" t="s">
        <v>280</v>
      </c>
      <c r="D44" s="248" t="s">
        <v>1236</v>
      </c>
      <c r="E44" s="248" t="s">
        <v>1361</v>
      </c>
    </row>
    <row r="45" spans="1:5" ht="16.5" customHeight="1" x14ac:dyDescent="0.4">
      <c r="A45" s="291" t="s">
        <v>1368</v>
      </c>
      <c r="B45" s="291"/>
      <c r="C45" s="281" t="s">
        <v>280</v>
      </c>
      <c r="D45" s="248" t="s">
        <v>1236</v>
      </c>
      <c r="E45" s="248" t="s">
        <v>1361</v>
      </c>
    </row>
    <row r="46" spans="1:5" ht="16.5" customHeight="1" x14ac:dyDescent="0.4">
      <c r="A46" s="291" t="s">
        <v>1369</v>
      </c>
      <c r="B46" s="291"/>
      <c r="C46" s="281" t="s">
        <v>280</v>
      </c>
      <c r="D46" s="248" t="s">
        <v>1236</v>
      </c>
      <c r="E46" s="248" t="s">
        <v>1361</v>
      </c>
    </row>
    <row r="47" spans="1:5" ht="16.5" customHeight="1" x14ac:dyDescent="0.4">
      <c r="A47" s="291" t="s">
        <v>1370</v>
      </c>
      <c r="B47" s="291"/>
      <c r="C47" s="281" t="s">
        <v>280</v>
      </c>
      <c r="D47" s="248" t="s">
        <v>1236</v>
      </c>
      <c r="E47" s="248" t="s">
        <v>1361</v>
      </c>
    </row>
    <row r="48" spans="1:5" ht="16.5" customHeight="1" x14ac:dyDescent="0.4">
      <c r="A48" s="291" t="s">
        <v>1371</v>
      </c>
      <c r="B48" s="291"/>
      <c r="C48" s="281" t="s">
        <v>280</v>
      </c>
      <c r="D48" s="248" t="s">
        <v>1236</v>
      </c>
      <c r="E48" s="248" t="s">
        <v>1361</v>
      </c>
    </row>
    <row r="49" spans="1:5" ht="16.5" customHeight="1" x14ac:dyDescent="0.4">
      <c r="A49" s="291" t="s">
        <v>1372</v>
      </c>
      <c r="B49" s="291"/>
      <c r="C49" s="281" t="s">
        <v>280</v>
      </c>
      <c r="D49" s="248" t="s">
        <v>1236</v>
      </c>
      <c r="E49" s="248" t="s">
        <v>1361</v>
      </c>
    </row>
    <row r="50" spans="1:5" ht="16.5" customHeight="1" x14ac:dyDescent="0.4">
      <c r="A50" s="291" t="s">
        <v>1373</v>
      </c>
      <c r="B50" s="291"/>
      <c r="C50" s="281" t="s">
        <v>280</v>
      </c>
      <c r="D50" s="248" t="s">
        <v>642</v>
      </c>
      <c r="E50" s="248" t="s">
        <v>1374</v>
      </c>
    </row>
    <row r="51" spans="1:5" ht="16.5" customHeight="1" x14ac:dyDescent="0.4">
      <c r="A51" s="291" t="s">
        <v>1375</v>
      </c>
      <c r="B51" s="291"/>
      <c r="C51" s="281" t="s">
        <v>280</v>
      </c>
      <c r="D51" s="248" t="s">
        <v>1376</v>
      </c>
      <c r="E51" s="248" t="s">
        <v>1377</v>
      </c>
    </row>
    <row r="52" spans="1:5" ht="16.5" customHeight="1" x14ac:dyDescent="0.4">
      <c r="A52" s="291" t="s">
        <v>1378</v>
      </c>
      <c r="B52" s="291"/>
      <c r="C52" s="281" t="s">
        <v>280</v>
      </c>
      <c r="D52" s="248" t="s">
        <v>1376</v>
      </c>
      <c r="E52" s="248" t="s">
        <v>1377</v>
      </c>
    </row>
    <row r="53" spans="1:5" ht="16.5" customHeight="1" x14ac:dyDescent="0.4">
      <c r="A53" s="291" t="s">
        <v>1379</v>
      </c>
      <c r="B53" s="291"/>
      <c r="C53" s="281" t="s">
        <v>280</v>
      </c>
      <c r="D53" s="248" t="s">
        <v>1376</v>
      </c>
      <c r="E53" s="248" t="s">
        <v>1377</v>
      </c>
    </row>
    <row r="54" spans="1:5" ht="16.5" customHeight="1" x14ac:dyDescent="0.4">
      <c r="A54" s="291" t="s">
        <v>1380</v>
      </c>
      <c r="B54" s="291"/>
      <c r="C54" s="281" t="s">
        <v>280</v>
      </c>
      <c r="D54" s="248" t="s">
        <v>1381</v>
      </c>
      <c r="E54" s="248" t="s">
        <v>1382</v>
      </c>
    </row>
    <row r="55" spans="1:5" ht="16.5" customHeight="1" x14ac:dyDescent="0.4">
      <c r="A55" s="291" t="s">
        <v>1383</v>
      </c>
      <c r="B55" s="291"/>
      <c r="C55" s="281" t="s">
        <v>272</v>
      </c>
      <c r="D55" s="248" t="s">
        <v>1384</v>
      </c>
      <c r="E55" s="248" t="s">
        <v>1382</v>
      </c>
    </row>
    <row r="56" spans="1:5" ht="16.5" customHeight="1" x14ac:dyDescent="0.4">
      <c r="A56" s="291" t="s">
        <v>1385</v>
      </c>
      <c r="B56" s="291"/>
      <c r="C56" s="281" t="s">
        <v>272</v>
      </c>
      <c r="D56" s="248" t="s">
        <v>1386</v>
      </c>
      <c r="E56" s="248" t="s">
        <v>1382</v>
      </c>
    </row>
    <row r="57" spans="1:5" ht="16.5" customHeight="1" x14ac:dyDescent="0.4">
      <c r="A57" s="334" t="s">
        <v>1387</v>
      </c>
      <c r="B57" s="334"/>
      <c r="C57" s="281" t="s">
        <v>272</v>
      </c>
      <c r="D57" s="248" t="s">
        <v>1386</v>
      </c>
      <c r="E57" s="248" t="s">
        <v>1382</v>
      </c>
    </row>
    <row r="58" spans="1:5" ht="13.5" customHeight="1" x14ac:dyDescent="0.4">
      <c r="A58" s="252" t="s">
        <v>1388</v>
      </c>
      <c r="B58" s="252"/>
      <c r="C58" s="324" t="s">
        <v>280</v>
      </c>
      <c r="D58" s="252" t="s">
        <v>1389</v>
      </c>
      <c r="E58" s="252" t="s">
        <v>1390</v>
      </c>
    </row>
    <row r="59" spans="1:5" ht="37.5" customHeight="1" x14ac:dyDescent="0.4">
      <c r="A59" s="247"/>
      <c r="D59" s="147"/>
      <c r="E59" s="277" t="s">
        <v>1391</v>
      </c>
    </row>
    <row r="60" spans="1:5" ht="18.75" customHeight="1" x14ac:dyDescent="0.4"/>
    <row r="61" spans="1:5" ht="7.5" customHeight="1" x14ac:dyDescent="0.4"/>
    <row r="62" spans="1:5" ht="15" customHeight="1" x14ac:dyDescent="0.4">
      <c r="A62" s="248" t="s">
        <v>1392</v>
      </c>
      <c r="D62" s="278" t="s">
        <v>698</v>
      </c>
      <c r="E62" s="278"/>
    </row>
    <row r="63" spans="1:5" ht="20.25" customHeight="1" x14ac:dyDescent="0.4">
      <c r="A63" s="265" t="s">
        <v>251</v>
      </c>
      <c r="B63" s="415"/>
      <c r="C63" s="280" t="s">
        <v>252</v>
      </c>
      <c r="D63" s="255" t="s">
        <v>253</v>
      </c>
      <c r="E63" s="257" t="s">
        <v>1307</v>
      </c>
    </row>
    <row r="64" spans="1:5" ht="16.5" customHeight="1" x14ac:dyDescent="0.4">
      <c r="A64" s="308" t="s">
        <v>240</v>
      </c>
      <c r="B64" s="414" t="s">
        <v>1393</v>
      </c>
      <c r="C64" s="416"/>
      <c r="D64" s="334" t="s">
        <v>646</v>
      </c>
      <c r="E64" s="248" t="s">
        <v>968</v>
      </c>
    </row>
    <row r="65" spans="1:6" ht="16.5" customHeight="1" x14ac:dyDescent="0.4">
      <c r="A65" s="417"/>
      <c r="B65" s="418" t="s">
        <v>1394</v>
      </c>
      <c r="C65" s="419"/>
      <c r="D65" s="418" t="s">
        <v>1395</v>
      </c>
      <c r="E65" s="252" t="s">
        <v>968</v>
      </c>
    </row>
    <row r="66" spans="1:6" ht="18.75" x14ac:dyDescent="0.4">
      <c r="C66" s="366" t="s">
        <v>1396</v>
      </c>
      <c r="D66" s="420"/>
      <c r="E66" s="420"/>
    </row>
    <row r="68" spans="1:6" x14ac:dyDescent="0.4">
      <c r="F68" s="248" t="s">
        <v>1397</v>
      </c>
    </row>
  </sheetData>
  <mergeCells count="57">
    <mergeCell ref="A63:B63"/>
    <mergeCell ref="A64:A65"/>
    <mergeCell ref="C66:E66"/>
    <mergeCell ref="A52:B52"/>
    <mergeCell ref="A53:B53"/>
    <mergeCell ref="A54:B54"/>
    <mergeCell ref="A55:B55"/>
    <mergeCell ref="A56:B56"/>
    <mergeCell ref="D62:E62"/>
    <mergeCell ref="A46:B46"/>
    <mergeCell ref="A47:B47"/>
    <mergeCell ref="A48:B48"/>
    <mergeCell ref="A49:B49"/>
    <mergeCell ref="A50:B50"/>
    <mergeCell ref="A51:B51"/>
    <mergeCell ref="A40:B40"/>
    <mergeCell ref="A41:B41"/>
    <mergeCell ref="A42:B42"/>
    <mergeCell ref="A43:B43"/>
    <mergeCell ref="A44:B44"/>
    <mergeCell ref="A45:B45"/>
    <mergeCell ref="A34:B34"/>
    <mergeCell ref="A35:B35"/>
    <mergeCell ref="A36:B36"/>
    <mergeCell ref="A37:B37"/>
    <mergeCell ref="A38:B38"/>
    <mergeCell ref="A39:B39"/>
    <mergeCell ref="A28:B28"/>
    <mergeCell ref="A29:B29"/>
    <mergeCell ref="A30:B30"/>
    <mergeCell ref="A31:B31"/>
    <mergeCell ref="A32:B32"/>
    <mergeCell ref="A33:B33"/>
    <mergeCell ref="A22:B22"/>
    <mergeCell ref="A23:B23"/>
    <mergeCell ref="A24:B24"/>
    <mergeCell ref="A25:B25"/>
    <mergeCell ref="A26:B26"/>
    <mergeCell ref="A27:B27"/>
    <mergeCell ref="A16:B16"/>
    <mergeCell ref="A17:B17"/>
    <mergeCell ref="A18:B18"/>
    <mergeCell ref="A19:B19"/>
    <mergeCell ref="A20:B20"/>
    <mergeCell ref="A21:B21"/>
    <mergeCell ref="A10:B10"/>
    <mergeCell ref="A11:B11"/>
    <mergeCell ref="A12:B12"/>
    <mergeCell ref="A13:B13"/>
    <mergeCell ref="A14:B14"/>
    <mergeCell ref="A15:B15"/>
    <mergeCell ref="D4:E4"/>
    <mergeCell ref="A5:B5"/>
    <mergeCell ref="A6:B6"/>
    <mergeCell ref="A7:B7"/>
    <mergeCell ref="A8:B8"/>
    <mergeCell ref="A9:B9"/>
  </mergeCells>
  <phoneticPr fontId="3"/>
  <pageMargins left="0.78740157480314965" right="0.78740157480314965" top="0.39370078740157483" bottom="0.39370078740157483" header="0.51181102362204722" footer="0.51181102362204722"/>
  <pageSetup paperSize="9" scale="92" fitToHeight="0" orientation="portrait" r:id="rId1"/>
  <headerFooter alignWithMargins="0"/>
  <rowBreaks count="1" manualBreakCount="1">
    <brk id="67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9DBBF-E96A-4FF5-BB37-24AF55B7F8DA}">
  <dimension ref="A1:R147"/>
  <sheetViews>
    <sheetView showGridLines="0" view="pageBreakPreview" zoomScaleNormal="100" zoomScaleSheetLayoutView="100" workbookViewId="0"/>
  </sheetViews>
  <sheetFormatPr defaultColWidth="29" defaultRowHeight="12" x14ac:dyDescent="0.4"/>
  <cols>
    <col min="1" max="1" width="12.125" style="17" customWidth="1"/>
    <col min="2" max="9" width="7.625" style="17" customWidth="1"/>
    <col min="10" max="11" width="7.625" style="18" customWidth="1"/>
    <col min="12" max="12" width="11.625" style="17" customWidth="1"/>
    <col min="13" max="19" width="11.5" style="17" customWidth="1"/>
    <col min="20" max="61" width="7.125" style="17" customWidth="1"/>
    <col min="62" max="255" width="29" style="17"/>
    <col min="256" max="256" width="12.125" style="17" customWidth="1"/>
    <col min="257" max="266" width="9" style="17" customWidth="1"/>
    <col min="267" max="268" width="11.625" style="17" customWidth="1"/>
    <col min="269" max="275" width="11.5" style="17" customWidth="1"/>
    <col min="276" max="317" width="7.125" style="17" customWidth="1"/>
    <col min="318" max="511" width="29" style="17"/>
    <col min="512" max="512" width="12.125" style="17" customWidth="1"/>
    <col min="513" max="522" width="9" style="17" customWidth="1"/>
    <col min="523" max="524" width="11.625" style="17" customWidth="1"/>
    <col min="525" max="531" width="11.5" style="17" customWidth="1"/>
    <col min="532" max="573" width="7.125" style="17" customWidth="1"/>
    <col min="574" max="767" width="29" style="17"/>
    <col min="768" max="768" width="12.125" style="17" customWidth="1"/>
    <col min="769" max="778" width="9" style="17" customWidth="1"/>
    <col min="779" max="780" width="11.625" style="17" customWidth="1"/>
    <col min="781" max="787" width="11.5" style="17" customWidth="1"/>
    <col min="788" max="829" width="7.125" style="17" customWidth="1"/>
    <col min="830" max="1023" width="29" style="17"/>
    <col min="1024" max="1024" width="12.125" style="17" customWidth="1"/>
    <col min="1025" max="1034" width="9" style="17" customWidth="1"/>
    <col min="1035" max="1036" width="11.625" style="17" customWidth="1"/>
    <col min="1037" max="1043" width="11.5" style="17" customWidth="1"/>
    <col min="1044" max="1085" width="7.125" style="17" customWidth="1"/>
    <col min="1086" max="1279" width="29" style="17"/>
    <col min="1280" max="1280" width="12.125" style="17" customWidth="1"/>
    <col min="1281" max="1290" width="9" style="17" customWidth="1"/>
    <col min="1291" max="1292" width="11.625" style="17" customWidth="1"/>
    <col min="1293" max="1299" width="11.5" style="17" customWidth="1"/>
    <col min="1300" max="1341" width="7.125" style="17" customWidth="1"/>
    <col min="1342" max="1535" width="29" style="17"/>
    <col min="1536" max="1536" width="12.125" style="17" customWidth="1"/>
    <col min="1537" max="1546" width="9" style="17" customWidth="1"/>
    <col min="1547" max="1548" width="11.625" style="17" customWidth="1"/>
    <col min="1549" max="1555" width="11.5" style="17" customWidth="1"/>
    <col min="1556" max="1597" width="7.125" style="17" customWidth="1"/>
    <col min="1598" max="1791" width="29" style="17"/>
    <col min="1792" max="1792" width="12.125" style="17" customWidth="1"/>
    <col min="1793" max="1802" width="9" style="17" customWidth="1"/>
    <col min="1803" max="1804" width="11.625" style="17" customWidth="1"/>
    <col min="1805" max="1811" width="11.5" style="17" customWidth="1"/>
    <col min="1812" max="1853" width="7.125" style="17" customWidth="1"/>
    <col min="1854" max="2047" width="29" style="17"/>
    <col min="2048" max="2048" width="12.125" style="17" customWidth="1"/>
    <col min="2049" max="2058" width="9" style="17" customWidth="1"/>
    <col min="2059" max="2060" width="11.625" style="17" customWidth="1"/>
    <col min="2061" max="2067" width="11.5" style="17" customWidth="1"/>
    <col min="2068" max="2109" width="7.125" style="17" customWidth="1"/>
    <col min="2110" max="2303" width="29" style="17"/>
    <col min="2304" max="2304" width="12.125" style="17" customWidth="1"/>
    <col min="2305" max="2314" width="9" style="17" customWidth="1"/>
    <col min="2315" max="2316" width="11.625" style="17" customWidth="1"/>
    <col min="2317" max="2323" width="11.5" style="17" customWidth="1"/>
    <col min="2324" max="2365" width="7.125" style="17" customWidth="1"/>
    <col min="2366" max="2559" width="29" style="17"/>
    <col min="2560" max="2560" width="12.125" style="17" customWidth="1"/>
    <col min="2561" max="2570" width="9" style="17" customWidth="1"/>
    <col min="2571" max="2572" width="11.625" style="17" customWidth="1"/>
    <col min="2573" max="2579" width="11.5" style="17" customWidth="1"/>
    <col min="2580" max="2621" width="7.125" style="17" customWidth="1"/>
    <col min="2622" max="2815" width="29" style="17"/>
    <col min="2816" max="2816" width="12.125" style="17" customWidth="1"/>
    <col min="2817" max="2826" width="9" style="17" customWidth="1"/>
    <col min="2827" max="2828" width="11.625" style="17" customWidth="1"/>
    <col min="2829" max="2835" width="11.5" style="17" customWidth="1"/>
    <col min="2836" max="2877" width="7.125" style="17" customWidth="1"/>
    <col min="2878" max="3071" width="29" style="17"/>
    <col min="3072" max="3072" width="12.125" style="17" customWidth="1"/>
    <col min="3073" max="3082" width="9" style="17" customWidth="1"/>
    <col min="3083" max="3084" width="11.625" style="17" customWidth="1"/>
    <col min="3085" max="3091" width="11.5" style="17" customWidth="1"/>
    <col min="3092" max="3133" width="7.125" style="17" customWidth="1"/>
    <col min="3134" max="3327" width="29" style="17"/>
    <col min="3328" max="3328" width="12.125" style="17" customWidth="1"/>
    <col min="3329" max="3338" width="9" style="17" customWidth="1"/>
    <col min="3339" max="3340" width="11.625" style="17" customWidth="1"/>
    <col min="3341" max="3347" width="11.5" style="17" customWidth="1"/>
    <col min="3348" max="3389" width="7.125" style="17" customWidth="1"/>
    <col min="3390" max="3583" width="29" style="17"/>
    <col min="3584" max="3584" width="12.125" style="17" customWidth="1"/>
    <col min="3585" max="3594" width="9" style="17" customWidth="1"/>
    <col min="3595" max="3596" width="11.625" style="17" customWidth="1"/>
    <col min="3597" max="3603" width="11.5" style="17" customWidth="1"/>
    <col min="3604" max="3645" width="7.125" style="17" customWidth="1"/>
    <col min="3646" max="3839" width="29" style="17"/>
    <col min="3840" max="3840" width="12.125" style="17" customWidth="1"/>
    <col min="3841" max="3850" width="9" style="17" customWidth="1"/>
    <col min="3851" max="3852" width="11.625" style="17" customWidth="1"/>
    <col min="3853" max="3859" width="11.5" style="17" customWidth="1"/>
    <col min="3860" max="3901" width="7.125" style="17" customWidth="1"/>
    <col min="3902" max="4095" width="29" style="17"/>
    <col min="4096" max="4096" width="12.125" style="17" customWidth="1"/>
    <col min="4097" max="4106" width="9" style="17" customWidth="1"/>
    <col min="4107" max="4108" width="11.625" style="17" customWidth="1"/>
    <col min="4109" max="4115" width="11.5" style="17" customWidth="1"/>
    <col min="4116" max="4157" width="7.125" style="17" customWidth="1"/>
    <col min="4158" max="4351" width="29" style="17"/>
    <col min="4352" max="4352" width="12.125" style="17" customWidth="1"/>
    <col min="4353" max="4362" width="9" style="17" customWidth="1"/>
    <col min="4363" max="4364" width="11.625" style="17" customWidth="1"/>
    <col min="4365" max="4371" width="11.5" style="17" customWidth="1"/>
    <col min="4372" max="4413" width="7.125" style="17" customWidth="1"/>
    <col min="4414" max="4607" width="29" style="17"/>
    <col min="4608" max="4608" width="12.125" style="17" customWidth="1"/>
    <col min="4609" max="4618" width="9" style="17" customWidth="1"/>
    <col min="4619" max="4620" width="11.625" style="17" customWidth="1"/>
    <col min="4621" max="4627" width="11.5" style="17" customWidth="1"/>
    <col min="4628" max="4669" width="7.125" style="17" customWidth="1"/>
    <col min="4670" max="4863" width="29" style="17"/>
    <col min="4864" max="4864" width="12.125" style="17" customWidth="1"/>
    <col min="4865" max="4874" width="9" style="17" customWidth="1"/>
    <col min="4875" max="4876" width="11.625" style="17" customWidth="1"/>
    <col min="4877" max="4883" width="11.5" style="17" customWidth="1"/>
    <col min="4884" max="4925" width="7.125" style="17" customWidth="1"/>
    <col min="4926" max="5119" width="29" style="17"/>
    <col min="5120" max="5120" width="12.125" style="17" customWidth="1"/>
    <col min="5121" max="5130" width="9" style="17" customWidth="1"/>
    <col min="5131" max="5132" width="11.625" style="17" customWidth="1"/>
    <col min="5133" max="5139" width="11.5" style="17" customWidth="1"/>
    <col min="5140" max="5181" width="7.125" style="17" customWidth="1"/>
    <col min="5182" max="5375" width="29" style="17"/>
    <col min="5376" max="5376" width="12.125" style="17" customWidth="1"/>
    <col min="5377" max="5386" width="9" style="17" customWidth="1"/>
    <col min="5387" max="5388" width="11.625" style="17" customWidth="1"/>
    <col min="5389" max="5395" width="11.5" style="17" customWidth="1"/>
    <col min="5396" max="5437" width="7.125" style="17" customWidth="1"/>
    <col min="5438" max="5631" width="29" style="17"/>
    <col min="5632" max="5632" width="12.125" style="17" customWidth="1"/>
    <col min="5633" max="5642" width="9" style="17" customWidth="1"/>
    <col min="5643" max="5644" width="11.625" style="17" customWidth="1"/>
    <col min="5645" max="5651" width="11.5" style="17" customWidth="1"/>
    <col min="5652" max="5693" width="7.125" style="17" customWidth="1"/>
    <col min="5694" max="5887" width="29" style="17"/>
    <col min="5888" max="5888" width="12.125" style="17" customWidth="1"/>
    <col min="5889" max="5898" width="9" style="17" customWidth="1"/>
    <col min="5899" max="5900" width="11.625" style="17" customWidth="1"/>
    <col min="5901" max="5907" width="11.5" style="17" customWidth="1"/>
    <col min="5908" max="5949" width="7.125" style="17" customWidth="1"/>
    <col min="5950" max="6143" width="29" style="17"/>
    <col min="6144" max="6144" width="12.125" style="17" customWidth="1"/>
    <col min="6145" max="6154" width="9" style="17" customWidth="1"/>
    <col min="6155" max="6156" width="11.625" style="17" customWidth="1"/>
    <col min="6157" max="6163" width="11.5" style="17" customWidth="1"/>
    <col min="6164" max="6205" width="7.125" style="17" customWidth="1"/>
    <col min="6206" max="6399" width="29" style="17"/>
    <col min="6400" max="6400" width="12.125" style="17" customWidth="1"/>
    <col min="6401" max="6410" width="9" style="17" customWidth="1"/>
    <col min="6411" max="6412" width="11.625" style="17" customWidth="1"/>
    <col min="6413" max="6419" width="11.5" style="17" customWidth="1"/>
    <col min="6420" max="6461" width="7.125" style="17" customWidth="1"/>
    <col min="6462" max="6655" width="29" style="17"/>
    <col min="6656" max="6656" width="12.125" style="17" customWidth="1"/>
    <col min="6657" max="6666" width="9" style="17" customWidth="1"/>
    <col min="6667" max="6668" width="11.625" style="17" customWidth="1"/>
    <col min="6669" max="6675" width="11.5" style="17" customWidth="1"/>
    <col min="6676" max="6717" width="7.125" style="17" customWidth="1"/>
    <col min="6718" max="6911" width="29" style="17"/>
    <col min="6912" max="6912" width="12.125" style="17" customWidth="1"/>
    <col min="6913" max="6922" width="9" style="17" customWidth="1"/>
    <col min="6923" max="6924" width="11.625" style="17" customWidth="1"/>
    <col min="6925" max="6931" width="11.5" style="17" customWidth="1"/>
    <col min="6932" max="6973" width="7.125" style="17" customWidth="1"/>
    <col min="6974" max="7167" width="29" style="17"/>
    <col min="7168" max="7168" width="12.125" style="17" customWidth="1"/>
    <col min="7169" max="7178" width="9" style="17" customWidth="1"/>
    <col min="7179" max="7180" width="11.625" style="17" customWidth="1"/>
    <col min="7181" max="7187" width="11.5" style="17" customWidth="1"/>
    <col min="7188" max="7229" width="7.125" style="17" customWidth="1"/>
    <col min="7230" max="7423" width="29" style="17"/>
    <col min="7424" max="7424" width="12.125" style="17" customWidth="1"/>
    <col min="7425" max="7434" width="9" style="17" customWidth="1"/>
    <col min="7435" max="7436" width="11.625" style="17" customWidth="1"/>
    <col min="7437" max="7443" width="11.5" style="17" customWidth="1"/>
    <col min="7444" max="7485" width="7.125" style="17" customWidth="1"/>
    <col min="7486" max="7679" width="29" style="17"/>
    <col min="7680" max="7680" width="12.125" style="17" customWidth="1"/>
    <col min="7681" max="7690" width="9" style="17" customWidth="1"/>
    <col min="7691" max="7692" width="11.625" style="17" customWidth="1"/>
    <col min="7693" max="7699" width="11.5" style="17" customWidth="1"/>
    <col min="7700" max="7741" width="7.125" style="17" customWidth="1"/>
    <col min="7742" max="7935" width="29" style="17"/>
    <col min="7936" max="7936" width="12.125" style="17" customWidth="1"/>
    <col min="7937" max="7946" width="9" style="17" customWidth="1"/>
    <col min="7947" max="7948" width="11.625" style="17" customWidth="1"/>
    <col min="7949" max="7955" width="11.5" style="17" customWidth="1"/>
    <col min="7956" max="7997" width="7.125" style="17" customWidth="1"/>
    <col min="7998" max="8191" width="29" style="17"/>
    <col min="8192" max="8192" width="12.125" style="17" customWidth="1"/>
    <col min="8193" max="8202" width="9" style="17" customWidth="1"/>
    <col min="8203" max="8204" width="11.625" style="17" customWidth="1"/>
    <col min="8205" max="8211" width="11.5" style="17" customWidth="1"/>
    <col min="8212" max="8253" width="7.125" style="17" customWidth="1"/>
    <col min="8254" max="8447" width="29" style="17"/>
    <col min="8448" max="8448" width="12.125" style="17" customWidth="1"/>
    <col min="8449" max="8458" width="9" style="17" customWidth="1"/>
    <col min="8459" max="8460" width="11.625" style="17" customWidth="1"/>
    <col min="8461" max="8467" width="11.5" style="17" customWidth="1"/>
    <col min="8468" max="8509" width="7.125" style="17" customWidth="1"/>
    <col min="8510" max="8703" width="29" style="17"/>
    <col min="8704" max="8704" width="12.125" style="17" customWidth="1"/>
    <col min="8705" max="8714" width="9" style="17" customWidth="1"/>
    <col min="8715" max="8716" width="11.625" style="17" customWidth="1"/>
    <col min="8717" max="8723" width="11.5" style="17" customWidth="1"/>
    <col min="8724" max="8765" width="7.125" style="17" customWidth="1"/>
    <col min="8766" max="8959" width="29" style="17"/>
    <col min="8960" max="8960" width="12.125" style="17" customWidth="1"/>
    <col min="8961" max="8970" width="9" style="17" customWidth="1"/>
    <col min="8971" max="8972" width="11.625" style="17" customWidth="1"/>
    <col min="8973" max="8979" width="11.5" style="17" customWidth="1"/>
    <col min="8980" max="9021" width="7.125" style="17" customWidth="1"/>
    <col min="9022" max="9215" width="29" style="17"/>
    <col min="9216" max="9216" width="12.125" style="17" customWidth="1"/>
    <col min="9217" max="9226" width="9" style="17" customWidth="1"/>
    <col min="9227" max="9228" width="11.625" style="17" customWidth="1"/>
    <col min="9229" max="9235" width="11.5" style="17" customWidth="1"/>
    <col min="9236" max="9277" width="7.125" style="17" customWidth="1"/>
    <col min="9278" max="9471" width="29" style="17"/>
    <col min="9472" max="9472" width="12.125" style="17" customWidth="1"/>
    <col min="9473" max="9482" width="9" style="17" customWidth="1"/>
    <col min="9483" max="9484" width="11.625" style="17" customWidth="1"/>
    <col min="9485" max="9491" width="11.5" style="17" customWidth="1"/>
    <col min="9492" max="9533" width="7.125" style="17" customWidth="1"/>
    <col min="9534" max="9727" width="29" style="17"/>
    <col min="9728" max="9728" width="12.125" style="17" customWidth="1"/>
    <col min="9729" max="9738" width="9" style="17" customWidth="1"/>
    <col min="9739" max="9740" width="11.625" style="17" customWidth="1"/>
    <col min="9741" max="9747" width="11.5" style="17" customWidth="1"/>
    <col min="9748" max="9789" width="7.125" style="17" customWidth="1"/>
    <col min="9790" max="9983" width="29" style="17"/>
    <col min="9984" max="9984" width="12.125" style="17" customWidth="1"/>
    <col min="9985" max="9994" width="9" style="17" customWidth="1"/>
    <col min="9995" max="9996" width="11.625" style="17" customWidth="1"/>
    <col min="9997" max="10003" width="11.5" style="17" customWidth="1"/>
    <col min="10004" max="10045" width="7.125" style="17" customWidth="1"/>
    <col min="10046" max="10239" width="29" style="17"/>
    <col min="10240" max="10240" width="12.125" style="17" customWidth="1"/>
    <col min="10241" max="10250" width="9" style="17" customWidth="1"/>
    <col min="10251" max="10252" width="11.625" style="17" customWidth="1"/>
    <col min="10253" max="10259" width="11.5" style="17" customWidth="1"/>
    <col min="10260" max="10301" width="7.125" style="17" customWidth="1"/>
    <col min="10302" max="10495" width="29" style="17"/>
    <col min="10496" max="10496" width="12.125" style="17" customWidth="1"/>
    <col min="10497" max="10506" width="9" style="17" customWidth="1"/>
    <col min="10507" max="10508" width="11.625" style="17" customWidth="1"/>
    <col min="10509" max="10515" width="11.5" style="17" customWidth="1"/>
    <col min="10516" max="10557" width="7.125" style="17" customWidth="1"/>
    <col min="10558" max="10751" width="29" style="17"/>
    <col min="10752" max="10752" width="12.125" style="17" customWidth="1"/>
    <col min="10753" max="10762" width="9" style="17" customWidth="1"/>
    <col min="10763" max="10764" width="11.625" style="17" customWidth="1"/>
    <col min="10765" max="10771" width="11.5" style="17" customWidth="1"/>
    <col min="10772" max="10813" width="7.125" style="17" customWidth="1"/>
    <col min="10814" max="11007" width="29" style="17"/>
    <col min="11008" max="11008" width="12.125" style="17" customWidth="1"/>
    <col min="11009" max="11018" width="9" style="17" customWidth="1"/>
    <col min="11019" max="11020" width="11.625" style="17" customWidth="1"/>
    <col min="11021" max="11027" width="11.5" style="17" customWidth="1"/>
    <col min="11028" max="11069" width="7.125" style="17" customWidth="1"/>
    <col min="11070" max="11263" width="29" style="17"/>
    <col min="11264" max="11264" width="12.125" style="17" customWidth="1"/>
    <col min="11265" max="11274" width="9" style="17" customWidth="1"/>
    <col min="11275" max="11276" width="11.625" style="17" customWidth="1"/>
    <col min="11277" max="11283" width="11.5" style="17" customWidth="1"/>
    <col min="11284" max="11325" width="7.125" style="17" customWidth="1"/>
    <col min="11326" max="11519" width="29" style="17"/>
    <col min="11520" max="11520" width="12.125" style="17" customWidth="1"/>
    <col min="11521" max="11530" width="9" style="17" customWidth="1"/>
    <col min="11531" max="11532" width="11.625" style="17" customWidth="1"/>
    <col min="11533" max="11539" width="11.5" style="17" customWidth="1"/>
    <col min="11540" max="11581" width="7.125" style="17" customWidth="1"/>
    <col min="11582" max="11775" width="29" style="17"/>
    <col min="11776" max="11776" width="12.125" style="17" customWidth="1"/>
    <col min="11777" max="11786" width="9" style="17" customWidth="1"/>
    <col min="11787" max="11788" width="11.625" style="17" customWidth="1"/>
    <col min="11789" max="11795" width="11.5" style="17" customWidth="1"/>
    <col min="11796" max="11837" width="7.125" style="17" customWidth="1"/>
    <col min="11838" max="12031" width="29" style="17"/>
    <col min="12032" max="12032" width="12.125" style="17" customWidth="1"/>
    <col min="12033" max="12042" width="9" style="17" customWidth="1"/>
    <col min="12043" max="12044" width="11.625" style="17" customWidth="1"/>
    <col min="12045" max="12051" width="11.5" style="17" customWidth="1"/>
    <col min="12052" max="12093" width="7.125" style="17" customWidth="1"/>
    <col min="12094" max="12287" width="29" style="17"/>
    <col min="12288" max="12288" width="12.125" style="17" customWidth="1"/>
    <col min="12289" max="12298" width="9" style="17" customWidth="1"/>
    <col min="12299" max="12300" width="11.625" style="17" customWidth="1"/>
    <col min="12301" max="12307" width="11.5" style="17" customWidth="1"/>
    <col min="12308" max="12349" width="7.125" style="17" customWidth="1"/>
    <col min="12350" max="12543" width="29" style="17"/>
    <col min="12544" max="12544" width="12.125" style="17" customWidth="1"/>
    <col min="12545" max="12554" width="9" style="17" customWidth="1"/>
    <col min="12555" max="12556" width="11.625" style="17" customWidth="1"/>
    <col min="12557" max="12563" width="11.5" style="17" customWidth="1"/>
    <col min="12564" max="12605" width="7.125" style="17" customWidth="1"/>
    <col min="12606" max="12799" width="29" style="17"/>
    <col min="12800" max="12800" width="12.125" style="17" customWidth="1"/>
    <col min="12801" max="12810" width="9" style="17" customWidth="1"/>
    <col min="12811" max="12812" width="11.625" style="17" customWidth="1"/>
    <col min="12813" max="12819" width="11.5" style="17" customWidth="1"/>
    <col min="12820" max="12861" width="7.125" style="17" customWidth="1"/>
    <col min="12862" max="13055" width="29" style="17"/>
    <col min="13056" max="13056" width="12.125" style="17" customWidth="1"/>
    <col min="13057" max="13066" width="9" style="17" customWidth="1"/>
    <col min="13067" max="13068" width="11.625" style="17" customWidth="1"/>
    <col min="13069" max="13075" width="11.5" style="17" customWidth="1"/>
    <col min="13076" max="13117" width="7.125" style="17" customWidth="1"/>
    <col min="13118" max="13311" width="29" style="17"/>
    <col min="13312" max="13312" width="12.125" style="17" customWidth="1"/>
    <col min="13313" max="13322" width="9" style="17" customWidth="1"/>
    <col min="13323" max="13324" width="11.625" style="17" customWidth="1"/>
    <col min="13325" max="13331" width="11.5" style="17" customWidth="1"/>
    <col min="13332" max="13373" width="7.125" style="17" customWidth="1"/>
    <col min="13374" max="13567" width="29" style="17"/>
    <col min="13568" max="13568" width="12.125" style="17" customWidth="1"/>
    <col min="13569" max="13578" width="9" style="17" customWidth="1"/>
    <col min="13579" max="13580" width="11.625" style="17" customWidth="1"/>
    <col min="13581" max="13587" width="11.5" style="17" customWidth="1"/>
    <col min="13588" max="13629" width="7.125" style="17" customWidth="1"/>
    <col min="13630" max="13823" width="29" style="17"/>
    <col min="13824" max="13824" width="12.125" style="17" customWidth="1"/>
    <col min="13825" max="13834" width="9" style="17" customWidth="1"/>
    <col min="13835" max="13836" width="11.625" style="17" customWidth="1"/>
    <col min="13837" max="13843" width="11.5" style="17" customWidth="1"/>
    <col min="13844" max="13885" width="7.125" style="17" customWidth="1"/>
    <col min="13886" max="14079" width="29" style="17"/>
    <col min="14080" max="14080" width="12.125" style="17" customWidth="1"/>
    <col min="14081" max="14090" width="9" style="17" customWidth="1"/>
    <col min="14091" max="14092" width="11.625" style="17" customWidth="1"/>
    <col min="14093" max="14099" width="11.5" style="17" customWidth="1"/>
    <col min="14100" max="14141" width="7.125" style="17" customWidth="1"/>
    <col min="14142" max="14335" width="29" style="17"/>
    <col min="14336" max="14336" width="12.125" style="17" customWidth="1"/>
    <col min="14337" max="14346" width="9" style="17" customWidth="1"/>
    <col min="14347" max="14348" width="11.625" style="17" customWidth="1"/>
    <col min="14349" max="14355" width="11.5" style="17" customWidth="1"/>
    <col min="14356" max="14397" width="7.125" style="17" customWidth="1"/>
    <col min="14398" max="14591" width="29" style="17"/>
    <col min="14592" max="14592" width="12.125" style="17" customWidth="1"/>
    <col min="14593" max="14602" width="9" style="17" customWidth="1"/>
    <col min="14603" max="14604" width="11.625" style="17" customWidth="1"/>
    <col min="14605" max="14611" width="11.5" style="17" customWidth="1"/>
    <col min="14612" max="14653" width="7.125" style="17" customWidth="1"/>
    <col min="14654" max="14847" width="29" style="17"/>
    <col min="14848" max="14848" width="12.125" style="17" customWidth="1"/>
    <col min="14849" max="14858" width="9" style="17" customWidth="1"/>
    <col min="14859" max="14860" width="11.625" style="17" customWidth="1"/>
    <col min="14861" max="14867" width="11.5" style="17" customWidth="1"/>
    <col min="14868" max="14909" width="7.125" style="17" customWidth="1"/>
    <col min="14910" max="15103" width="29" style="17"/>
    <col min="15104" max="15104" width="12.125" style="17" customWidth="1"/>
    <col min="15105" max="15114" width="9" style="17" customWidth="1"/>
    <col min="15115" max="15116" width="11.625" style="17" customWidth="1"/>
    <col min="15117" max="15123" width="11.5" style="17" customWidth="1"/>
    <col min="15124" max="15165" width="7.125" style="17" customWidth="1"/>
    <col min="15166" max="15359" width="29" style="17"/>
    <col min="15360" max="15360" width="12.125" style="17" customWidth="1"/>
    <col min="15361" max="15370" width="9" style="17" customWidth="1"/>
    <col min="15371" max="15372" width="11.625" style="17" customWidth="1"/>
    <col min="15373" max="15379" width="11.5" style="17" customWidth="1"/>
    <col min="15380" max="15421" width="7.125" style="17" customWidth="1"/>
    <col min="15422" max="15615" width="29" style="17"/>
    <col min="15616" max="15616" width="12.125" style="17" customWidth="1"/>
    <col min="15617" max="15626" width="9" style="17" customWidth="1"/>
    <col min="15627" max="15628" width="11.625" style="17" customWidth="1"/>
    <col min="15629" max="15635" width="11.5" style="17" customWidth="1"/>
    <col min="15636" max="15677" width="7.125" style="17" customWidth="1"/>
    <col min="15678" max="15871" width="29" style="17"/>
    <col min="15872" max="15872" width="12.125" style="17" customWidth="1"/>
    <col min="15873" max="15882" width="9" style="17" customWidth="1"/>
    <col min="15883" max="15884" width="11.625" style="17" customWidth="1"/>
    <col min="15885" max="15891" width="11.5" style="17" customWidth="1"/>
    <col min="15892" max="15933" width="7.125" style="17" customWidth="1"/>
    <col min="15934" max="16127" width="29" style="17"/>
    <col min="16128" max="16128" width="12.125" style="17" customWidth="1"/>
    <col min="16129" max="16138" width="9" style="17" customWidth="1"/>
    <col min="16139" max="16140" width="11.625" style="17" customWidth="1"/>
    <col min="16141" max="16147" width="11.5" style="17" customWidth="1"/>
    <col min="16148" max="16189" width="7.125" style="17" customWidth="1"/>
    <col min="16190" max="16384" width="29" style="17"/>
  </cols>
  <sheetData>
    <row r="1" spans="1:18" s="13" customFormat="1" ht="37.5" customHeight="1" x14ac:dyDescent="0.4">
      <c r="A1" s="13" t="s">
        <v>24</v>
      </c>
      <c r="J1" s="14"/>
      <c r="K1" s="14"/>
      <c r="R1" s="15" t="s">
        <v>25</v>
      </c>
    </row>
    <row r="2" spans="1:18" ht="18.75" customHeight="1" x14ac:dyDescent="0.4">
      <c r="A2" s="16" t="s">
        <v>26</v>
      </c>
      <c r="B2" s="16"/>
    </row>
    <row r="3" spans="1:18" ht="11.25" customHeight="1" x14ac:dyDescent="0.4">
      <c r="A3" s="16"/>
      <c r="B3" s="16"/>
    </row>
    <row r="4" spans="1:18" ht="15" customHeight="1" x14ac:dyDescent="0.4">
      <c r="A4" s="17" t="s">
        <v>27</v>
      </c>
      <c r="D4" s="19"/>
      <c r="E4" s="20"/>
      <c r="G4" s="21"/>
      <c r="I4" s="21"/>
      <c r="J4" s="21"/>
      <c r="K4" s="21" t="s">
        <v>28</v>
      </c>
      <c r="L4" s="22" t="s">
        <v>29</v>
      </c>
      <c r="M4" s="22"/>
      <c r="N4" s="23"/>
      <c r="O4" s="23"/>
      <c r="Q4" s="24" t="s">
        <v>30</v>
      </c>
      <c r="R4" s="24"/>
    </row>
    <row r="5" spans="1:18" ht="24" customHeight="1" x14ac:dyDescent="0.4">
      <c r="A5" s="25"/>
      <c r="B5" s="26" t="s">
        <v>31</v>
      </c>
      <c r="C5" s="26" t="s">
        <v>32</v>
      </c>
      <c r="D5" s="26" t="s">
        <v>33</v>
      </c>
      <c r="E5" s="26" t="s">
        <v>34</v>
      </c>
      <c r="F5" s="26" t="s">
        <v>35</v>
      </c>
      <c r="G5" s="26" t="s">
        <v>36</v>
      </c>
      <c r="H5" s="26" t="s">
        <v>37</v>
      </c>
      <c r="I5" s="26" t="s">
        <v>38</v>
      </c>
      <c r="J5" s="26" t="s">
        <v>39</v>
      </c>
      <c r="K5" s="26" t="s">
        <v>40</v>
      </c>
      <c r="L5" s="27" t="s">
        <v>41</v>
      </c>
      <c r="M5" s="28" t="s">
        <v>42</v>
      </c>
      <c r="N5" s="29" t="s">
        <v>43</v>
      </c>
      <c r="O5" s="30"/>
      <c r="P5" s="31"/>
      <c r="Q5" s="32" t="s">
        <v>44</v>
      </c>
      <c r="R5" s="33"/>
    </row>
    <row r="6" spans="1:18" ht="24" customHeight="1" x14ac:dyDescent="0.4">
      <c r="A6" s="34" t="s">
        <v>45</v>
      </c>
      <c r="B6" s="35">
        <v>4548</v>
      </c>
      <c r="C6" s="35">
        <v>4478</v>
      </c>
      <c r="D6" s="36">
        <v>4401</v>
      </c>
      <c r="E6" s="35">
        <v>4371</v>
      </c>
      <c r="F6" s="35">
        <v>4289</v>
      </c>
      <c r="G6" s="35">
        <v>4186</v>
      </c>
      <c r="H6" s="35">
        <v>4033</v>
      </c>
      <c r="I6" s="35">
        <v>3939</v>
      </c>
      <c r="J6" s="35">
        <v>3843</v>
      </c>
      <c r="K6" s="35">
        <v>3717</v>
      </c>
      <c r="L6" s="37"/>
      <c r="M6" s="38"/>
      <c r="N6" s="39" t="s">
        <v>46</v>
      </c>
      <c r="O6" s="39" t="s">
        <v>47</v>
      </c>
      <c r="P6" s="39" t="s">
        <v>48</v>
      </c>
      <c r="Q6" s="39" t="s">
        <v>49</v>
      </c>
      <c r="R6" s="40" t="s">
        <v>50</v>
      </c>
    </row>
    <row r="7" spans="1:18" ht="24" customHeight="1" x14ac:dyDescent="0.4">
      <c r="A7" s="41"/>
      <c r="B7" s="41"/>
      <c r="C7" s="42"/>
      <c r="D7" s="42"/>
      <c r="E7" s="42"/>
      <c r="F7" s="42"/>
      <c r="G7" s="42"/>
      <c r="H7" s="42"/>
      <c r="I7" s="42"/>
      <c r="J7" s="42"/>
      <c r="K7" s="42"/>
      <c r="L7" s="43" t="s">
        <v>51</v>
      </c>
      <c r="M7" s="44">
        <v>25</v>
      </c>
      <c r="N7" s="45">
        <f>SUM(O7:P7)</f>
        <v>536</v>
      </c>
      <c r="O7" s="45">
        <v>276</v>
      </c>
      <c r="P7" s="45">
        <v>260</v>
      </c>
      <c r="Q7" s="45">
        <v>43</v>
      </c>
      <c r="R7" s="45">
        <v>11</v>
      </c>
    </row>
    <row r="8" spans="1:18" ht="24" customHeight="1" x14ac:dyDescent="0.4">
      <c r="A8" s="41"/>
      <c r="B8" s="41"/>
      <c r="C8" s="42"/>
      <c r="D8" s="42"/>
      <c r="E8" s="42"/>
      <c r="F8" s="42"/>
      <c r="G8" s="42"/>
      <c r="H8" s="42"/>
      <c r="I8" s="42"/>
      <c r="J8" s="42"/>
      <c r="K8" s="42"/>
      <c r="L8" s="43" t="s">
        <v>52</v>
      </c>
      <c r="M8" s="44">
        <v>27</v>
      </c>
      <c r="N8" s="45">
        <f>SUM(O8:P8)</f>
        <v>619</v>
      </c>
      <c r="O8" s="45">
        <v>312</v>
      </c>
      <c r="P8" s="45">
        <v>307</v>
      </c>
      <c r="Q8" s="45">
        <v>44</v>
      </c>
      <c r="R8" s="45">
        <v>5</v>
      </c>
    </row>
    <row r="9" spans="1:18" ht="24" customHeight="1" x14ac:dyDescent="0.4">
      <c r="A9" s="41"/>
      <c r="B9" s="41"/>
      <c r="C9" s="42"/>
      <c r="D9" s="42"/>
      <c r="E9" s="42"/>
      <c r="F9" s="42"/>
      <c r="G9" s="42"/>
      <c r="H9" s="42"/>
      <c r="I9" s="42"/>
      <c r="J9" s="42"/>
      <c r="K9" s="42"/>
      <c r="L9" s="43" t="s">
        <v>53</v>
      </c>
      <c r="M9" s="44">
        <v>10</v>
      </c>
      <c r="N9" s="45">
        <f t="shared" ref="N9:N24" si="0">SUM(O9:P9)</f>
        <v>153</v>
      </c>
      <c r="O9" s="45">
        <v>83</v>
      </c>
      <c r="P9" s="45">
        <v>70</v>
      </c>
      <c r="Q9" s="45">
        <v>18</v>
      </c>
      <c r="R9" s="45">
        <v>7</v>
      </c>
    </row>
    <row r="10" spans="1:18" ht="24" customHeight="1" x14ac:dyDescent="0.4">
      <c r="A10" s="19" t="s">
        <v>54</v>
      </c>
      <c r="B10" s="19"/>
      <c r="C10" s="19"/>
      <c r="D10" s="19"/>
      <c r="E10" s="20"/>
      <c r="F10" s="19"/>
      <c r="G10" s="46"/>
      <c r="H10" s="46"/>
      <c r="I10" s="46"/>
      <c r="J10" s="46"/>
      <c r="K10" s="46"/>
      <c r="L10" s="43" t="s">
        <v>55</v>
      </c>
      <c r="M10" s="44">
        <v>11</v>
      </c>
      <c r="N10" s="45">
        <f t="shared" si="0"/>
        <v>175</v>
      </c>
      <c r="O10" s="45">
        <v>83</v>
      </c>
      <c r="P10" s="45">
        <v>92</v>
      </c>
      <c r="Q10" s="45">
        <v>16</v>
      </c>
      <c r="R10" s="45">
        <v>5</v>
      </c>
    </row>
    <row r="11" spans="1:18" ht="24" customHeight="1" x14ac:dyDescent="0.4">
      <c r="A11" s="25"/>
      <c r="B11" s="26" t="s">
        <v>31</v>
      </c>
      <c r="C11" s="26" t="s">
        <v>32</v>
      </c>
      <c r="D11" s="26" t="s">
        <v>33</v>
      </c>
      <c r="E11" s="26" t="s">
        <v>34</v>
      </c>
      <c r="F11" s="26" t="s">
        <v>35</v>
      </c>
      <c r="G11" s="26" t="s">
        <v>36</v>
      </c>
      <c r="H11" s="26" t="s">
        <v>37</v>
      </c>
      <c r="I11" s="26" t="s">
        <v>38</v>
      </c>
      <c r="J11" s="26" t="s">
        <v>39</v>
      </c>
      <c r="K11" s="26" t="s">
        <v>40</v>
      </c>
      <c r="L11" s="43" t="s">
        <v>56</v>
      </c>
      <c r="M11" s="44">
        <v>10</v>
      </c>
      <c r="N11" s="45">
        <f t="shared" si="0"/>
        <v>204</v>
      </c>
      <c r="O11" s="45">
        <v>104</v>
      </c>
      <c r="P11" s="45">
        <v>100</v>
      </c>
      <c r="Q11" s="45">
        <v>16</v>
      </c>
      <c r="R11" s="45">
        <v>7</v>
      </c>
    </row>
    <row r="12" spans="1:18" ht="24" customHeight="1" x14ac:dyDescent="0.4">
      <c r="A12" s="34" t="s">
        <v>45</v>
      </c>
      <c r="B12" s="35">
        <v>379</v>
      </c>
      <c r="C12" s="35">
        <v>397</v>
      </c>
      <c r="D12" s="35">
        <v>392</v>
      </c>
      <c r="E12" s="35">
        <v>394</v>
      </c>
      <c r="F12" s="35">
        <v>404</v>
      </c>
      <c r="G12" s="35">
        <v>387</v>
      </c>
      <c r="H12" s="35">
        <v>378</v>
      </c>
      <c r="I12" s="35">
        <v>376</v>
      </c>
      <c r="J12" s="35">
        <v>363</v>
      </c>
      <c r="K12" s="35">
        <v>365</v>
      </c>
      <c r="L12" s="43" t="s">
        <v>57</v>
      </c>
      <c r="M12" s="44">
        <v>7</v>
      </c>
      <c r="N12" s="45">
        <f t="shared" si="0"/>
        <v>87</v>
      </c>
      <c r="O12" s="45">
        <v>35</v>
      </c>
      <c r="P12" s="45">
        <v>52</v>
      </c>
      <c r="Q12" s="45">
        <v>18</v>
      </c>
      <c r="R12" s="45">
        <v>3</v>
      </c>
    </row>
    <row r="13" spans="1:18" ht="24" customHeight="1" x14ac:dyDescent="0.4">
      <c r="G13" s="47"/>
      <c r="H13" s="47"/>
      <c r="I13" s="47"/>
      <c r="J13" s="47"/>
      <c r="K13" s="48" t="s">
        <v>58</v>
      </c>
      <c r="L13" s="43" t="s">
        <v>59</v>
      </c>
      <c r="M13" s="44">
        <v>18</v>
      </c>
      <c r="N13" s="45">
        <f t="shared" si="0"/>
        <v>364</v>
      </c>
      <c r="O13" s="45">
        <v>176</v>
      </c>
      <c r="P13" s="45">
        <v>188</v>
      </c>
      <c r="Q13" s="45">
        <v>29</v>
      </c>
      <c r="R13" s="45">
        <v>4</v>
      </c>
    </row>
    <row r="14" spans="1:18" ht="24" customHeight="1" x14ac:dyDescent="0.4">
      <c r="A14" s="49"/>
      <c r="B14" s="49"/>
      <c r="L14" s="43" t="s">
        <v>60</v>
      </c>
      <c r="M14" s="44">
        <v>8</v>
      </c>
      <c r="N14" s="45">
        <f t="shared" si="0"/>
        <v>110</v>
      </c>
      <c r="O14" s="45">
        <v>57</v>
      </c>
      <c r="P14" s="45">
        <v>53</v>
      </c>
      <c r="Q14" s="45">
        <v>15</v>
      </c>
      <c r="R14" s="45">
        <v>2</v>
      </c>
    </row>
    <row r="15" spans="1:18" ht="24" customHeight="1" x14ac:dyDescent="0.4">
      <c r="L15" s="43" t="s">
        <v>61</v>
      </c>
      <c r="M15" s="44">
        <v>7</v>
      </c>
      <c r="N15" s="45">
        <f t="shared" si="0"/>
        <v>83</v>
      </c>
      <c r="O15" s="45">
        <v>41</v>
      </c>
      <c r="P15" s="45">
        <v>42</v>
      </c>
      <c r="Q15" s="45">
        <v>11</v>
      </c>
      <c r="R15" s="45">
        <v>4</v>
      </c>
    </row>
    <row r="16" spans="1:18" ht="24" customHeight="1" x14ac:dyDescent="0.4">
      <c r="A16" s="41"/>
      <c r="B16" s="41"/>
      <c r="C16" s="42"/>
      <c r="D16" s="42"/>
      <c r="E16" s="42"/>
      <c r="F16" s="42"/>
      <c r="G16" s="42"/>
      <c r="H16" s="42"/>
      <c r="I16" s="42"/>
      <c r="J16" s="42"/>
      <c r="K16" s="42"/>
      <c r="L16" s="43" t="s">
        <v>62</v>
      </c>
      <c r="M16" s="44">
        <v>7</v>
      </c>
      <c r="N16" s="45">
        <f t="shared" si="0"/>
        <v>71</v>
      </c>
      <c r="O16" s="45">
        <v>31</v>
      </c>
      <c r="P16" s="45">
        <v>40</v>
      </c>
      <c r="Q16" s="45">
        <v>13</v>
      </c>
      <c r="R16" s="45">
        <v>1</v>
      </c>
    </row>
    <row r="17" spans="1:18" ht="24" customHeight="1" x14ac:dyDescent="0.4">
      <c r="A17" s="41"/>
      <c r="B17" s="41"/>
      <c r="C17" s="42"/>
      <c r="D17" s="42"/>
      <c r="E17" s="42"/>
      <c r="F17" s="42"/>
      <c r="G17" s="42"/>
      <c r="H17" s="42"/>
      <c r="I17" s="42"/>
      <c r="J17" s="42"/>
      <c r="K17" s="42"/>
      <c r="L17" s="43" t="s">
        <v>63</v>
      </c>
      <c r="M17" s="44">
        <v>9</v>
      </c>
      <c r="N17" s="45">
        <f t="shared" si="0"/>
        <v>86</v>
      </c>
      <c r="O17" s="45">
        <v>50</v>
      </c>
      <c r="P17" s="45">
        <v>36</v>
      </c>
      <c r="Q17" s="45">
        <v>13</v>
      </c>
      <c r="R17" s="45">
        <v>5</v>
      </c>
    </row>
    <row r="18" spans="1:18" ht="24" customHeight="1" x14ac:dyDescent="0.4">
      <c r="A18" s="41"/>
      <c r="B18" s="41"/>
      <c r="C18" s="42"/>
      <c r="D18" s="42"/>
      <c r="E18" s="42"/>
      <c r="F18" s="42"/>
      <c r="G18" s="42"/>
      <c r="H18" s="42"/>
      <c r="I18" s="42"/>
      <c r="J18" s="42"/>
      <c r="K18" s="42"/>
      <c r="L18" s="43" t="s">
        <v>64</v>
      </c>
      <c r="M18" s="44">
        <v>9</v>
      </c>
      <c r="N18" s="45">
        <f t="shared" si="0"/>
        <v>118</v>
      </c>
      <c r="O18" s="45">
        <v>51</v>
      </c>
      <c r="P18" s="45">
        <v>67</v>
      </c>
      <c r="Q18" s="45">
        <v>16</v>
      </c>
      <c r="R18" s="45">
        <v>2</v>
      </c>
    </row>
    <row r="19" spans="1:18" ht="24" customHeight="1" x14ac:dyDescent="0.4">
      <c r="A19" s="41"/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43" t="s">
        <v>65</v>
      </c>
      <c r="M19" s="44">
        <v>8</v>
      </c>
      <c r="N19" s="45">
        <f t="shared" si="0"/>
        <v>88</v>
      </c>
      <c r="O19" s="45">
        <v>46</v>
      </c>
      <c r="P19" s="45">
        <v>42</v>
      </c>
      <c r="Q19" s="45">
        <v>12</v>
      </c>
      <c r="R19" s="45">
        <v>4</v>
      </c>
    </row>
    <row r="20" spans="1:18" ht="24" customHeight="1" x14ac:dyDescent="0.4">
      <c r="A20" s="41"/>
      <c r="B20" s="41"/>
      <c r="C20" s="42"/>
      <c r="D20" s="42"/>
      <c r="E20" s="42"/>
      <c r="F20" s="42"/>
      <c r="G20" s="42"/>
      <c r="H20" s="42"/>
      <c r="I20" s="42"/>
      <c r="J20" s="42"/>
      <c r="K20" s="42"/>
      <c r="L20" s="43" t="s">
        <v>66</v>
      </c>
      <c r="M20" s="44">
        <v>10</v>
      </c>
      <c r="N20" s="45">
        <f t="shared" si="0"/>
        <v>150</v>
      </c>
      <c r="O20" s="45">
        <v>76</v>
      </c>
      <c r="P20" s="45">
        <v>74</v>
      </c>
      <c r="Q20" s="45">
        <v>16</v>
      </c>
      <c r="R20" s="45">
        <v>5</v>
      </c>
    </row>
    <row r="21" spans="1:18" ht="24" customHeight="1" x14ac:dyDescent="0.4">
      <c r="K21" s="50" t="s">
        <v>67</v>
      </c>
      <c r="L21" s="43" t="s">
        <v>68</v>
      </c>
      <c r="M21" s="44">
        <v>7</v>
      </c>
      <c r="N21" s="45">
        <f t="shared" si="0"/>
        <v>64</v>
      </c>
      <c r="O21" s="45">
        <v>28</v>
      </c>
      <c r="P21" s="45">
        <v>36</v>
      </c>
      <c r="Q21" s="45">
        <v>11</v>
      </c>
      <c r="R21" s="45">
        <v>3</v>
      </c>
    </row>
    <row r="22" spans="1:18" ht="24" customHeight="1" x14ac:dyDescent="0.4">
      <c r="L22" s="43" t="s">
        <v>69</v>
      </c>
      <c r="M22" s="44">
        <v>13</v>
      </c>
      <c r="N22" s="45">
        <f t="shared" si="0"/>
        <v>234</v>
      </c>
      <c r="O22" s="45">
        <v>120</v>
      </c>
      <c r="P22" s="45">
        <v>114</v>
      </c>
      <c r="Q22" s="45">
        <v>22</v>
      </c>
      <c r="R22" s="45">
        <v>5</v>
      </c>
    </row>
    <row r="23" spans="1:18" ht="24" customHeight="1" x14ac:dyDescent="0.4">
      <c r="L23" s="43" t="s">
        <v>70</v>
      </c>
      <c r="M23" s="44">
        <v>15</v>
      </c>
      <c r="N23" s="45">
        <f t="shared" si="0"/>
        <v>227</v>
      </c>
      <c r="O23" s="17">
        <v>118</v>
      </c>
      <c r="P23" s="45">
        <v>109</v>
      </c>
      <c r="Q23" s="45">
        <v>23</v>
      </c>
      <c r="R23" s="45">
        <v>8</v>
      </c>
    </row>
    <row r="24" spans="1:18" ht="24" customHeight="1" x14ac:dyDescent="0.4">
      <c r="L24" s="43" t="s">
        <v>71</v>
      </c>
      <c r="M24" s="44">
        <v>20</v>
      </c>
      <c r="N24" s="45">
        <f t="shared" si="0"/>
        <v>348</v>
      </c>
      <c r="O24" s="45">
        <v>172</v>
      </c>
      <c r="P24" s="45">
        <v>176</v>
      </c>
      <c r="Q24" s="45">
        <v>29</v>
      </c>
      <c r="R24" s="45">
        <v>9</v>
      </c>
    </row>
    <row r="25" spans="1:18" ht="48" customHeight="1" x14ac:dyDescent="0.4">
      <c r="L25" s="51" t="s">
        <v>72</v>
      </c>
      <c r="M25" s="52">
        <f t="shared" ref="M25:R25" si="1">SUM(M7:M24)</f>
        <v>221</v>
      </c>
      <c r="N25" s="53">
        <f t="shared" si="1"/>
        <v>3717</v>
      </c>
      <c r="O25" s="53">
        <f t="shared" si="1"/>
        <v>1859</v>
      </c>
      <c r="P25" s="53">
        <f t="shared" si="1"/>
        <v>1858</v>
      </c>
      <c r="Q25" s="53">
        <f t="shared" si="1"/>
        <v>365</v>
      </c>
      <c r="R25" s="53">
        <f t="shared" si="1"/>
        <v>90</v>
      </c>
    </row>
    <row r="26" spans="1:18" ht="24" customHeight="1" x14ac:dyDescent="0.4">
      <c r="L26" s="54"/>
      <c r="M26" s="54"/>
      <c r="N26" s="54"/>
      <c r="O26" s="54"/>
      <c r="Q26" s="55"/>
      <c r="R26" s="56" t="s">
        <v>73</v>
      </c>
    </row>
    <row r="27" spans="1:18" ht="13.5" customHeight="1" x14ac:dyDescent="0.4"/>
    <row r="28" spans="1:18" ht="18.75" customHeight="1" x14ac:dyDescent="0.4">
      <c r="L28" s="54"/>
      <c r="M28" s="54"/>
      <c r="N28" s="54"/>
      <c r="O28" s="54"/>
    </row>
    <row r="29" spans="1:18" ht="18.75" x14ac:dyDescent="0.4">
      <c r="L29" s="54"/>
      <c r="M29" s="54"/>
      <c r="N29" s="54"/>
      <c r="O29" s="54"/>
      <c r="P29" s="54"/>
      <c r="Q29" s="54"/>
      <c r="R29" s="54"/>
    </row>
    <row r="30" spans="1:18" x14ac:dyDescent="0.4">
      <c r="K30" s="18" t="s">
        <v>28</v>
      </c>
    </row>
    <row r="31" spans="1:18" x14ac:dyDescent="0.4">
      <c r="A31" s="57"/>
      <c r="B31" s="57" t="s">
        <v>31</v>
      </c>
      <c r="C31" s="57" t="s">
        <v>32</v>
      </c>
      <c r="D31" s="57" t="s">
        <v>33</v>
      </c>
      <c r="E31" s="58" t="s">
        <v>34</v>
      </c>
      <c r="F31" s="58" t="s">
        <v>35</v>
      </c>
      <c r="G31" s="58" t="s">
        <v>36</v>
      </c>
      <c r="H31" s="57" t="s">
        <v>37</v>
      </c>
      <c r="I31" s="57" t="s">
        <v>38</v>
      </c>
      <c r="J31" s="57" t="s">
        <v>39</v>
      </c>
      <c r="K31" s="57" t="s">
        <v>40</v>
      </c>
    </row>
    <row r="32" spans="1:18" x14ac:dyDescent="0.4">
      <c r="A32" s="57" t="s">
        <v>74</v>
      </c>
      <c r="B32" s="57">
        <v>4548</v>
      </c>
      <c r="C32" s="57">
        <v>4478</v>
      </c>
      <c r="D32" s="57">
        <v>4401</v>
      </c>
      <c r="E32" s="58">
        <v>4371</v>
      </c>
      <c r="F32" s="58">
        <v>4289</v>
      </c>
      <c r="G32" s="58">
        <v>4186</v>
      </c>
      <c r="H32" s="57">
        <v>4033</v>
      </c>
      <c r="I32" s="57">
        <v>3939</v>
      </c>
      <c r="J32" s="57">
        <v>3843</v>
      </c>
      <c r="K32" s="57">
        <v>3717</v>
      </c>
    </row>
    <row r="33" spans="1:11" x14ac:dyDescent="0.4">
      <c r="A33" s="57" t="s">
        <v>75</v>
      </c>
      <c r="B33" s="57">
        <v>379</v>
      </c>
      <c r="C33" s="57">
        <v>397</v>
      </c>
      <c r="D33" s="57">
        <v>392</v>
      </c>
      <c r="E33" s="58">
        <v>394</v>
      </c>
      <c r="F33" s="58">
        <v>404</v>
      </c>
      <c r="G33" s="58">
        <v>387</v>
      </c>
      <c r="H33" s="57">
        <v>378</v>
      </c>
      <c r="I33" s="57">
        <v>376</v>
      </c>
      <c r="J33" s="57">
        <v>363</v>
      </c>
      <c r="K33" s="57">
        <v>365</v>
      </c>
    </row>
    <row r="147" spans="18:18" x14ac:dyDescent="0.4">
      <c r="R147" s="17">
        <v>0</v>
      </c>
    </row>
  </sheetData>
  <mergeCells count="5">
    <mergeCell ref="Q4:R4"/>
    <mergeCell ref="L5:L6"/>
    <mergeCell ref="M5:M6"/>
    <mergeCell ref="N5:P5"/>
    <mergeCell ref="Q5:R5"/>
  </mergeCells>
  <phoneticPr fontId="3"/>
  <conditionalFormatting sqref="F6:J6 N7:N24">
    <cfRule type="containsBlanks" dxfId="361" priority="55" stopIfTrue="1">
      <formula>LEN(TRIM(F6))=0</formula>
    </cfRule>
  </conditionalFormatting>
  <conditionalFormatting sqref="E6">
    <cfRule type="containsBlanks" dxfId="360" priority="54" stopIfTrue="1">
      <formula>LEN(TRIM(E6))=0</formula>
    </cfRule>
  </conditionalFormatting>
  <conditionalFormatting sqref="F12:J12">
    <cfRule type="containsBlanks" dxfId="359" priority="53" stopIfTrue="1">
      <formula>LEN(TRIM(F12))=0</formula>
    </cfRule>
  </conditionalFormatting>
  <conditionalFormatting sqref="E12">
    <cfRule type="containsBlanks" dxfId="358" priority="52" stopIfTrue="1">
      <formula>LEN(TRIM(E12))=0</formula>
    </cfRule>
  </conditionalFormatting>
  <conditionalFormatting sqref="E6">
    <cfRule type="containsBlanks" dxfId="357" priority="51" stopIfTrue="1">
      <formula>LEN(TRIM(E6))=0</formula>
    </cfRule>
  </conditionalFormatting>
  <conditionalFormatting sqref="D6">
    <cfRule type="containsBlanks" dxfId="356" priority="50" stopIfTrue="1">
      <formula>LEN(TRIM(D6))=0</formula>
    </cfRule>
  </conditionalFormatting>
  <conditionalFormatting sqref="E12">
    <cfRule type="containsBlanks" dxfId="355" priority="49" stopIfTrue="1">
      <formula>LEN(TRIM(E12))=0</formula>
    </cfRule>
  </conditionalFormatting>
  <conditionalFormatting sqref="D12">
    <cfRule type="containsBlanks" dxfId="354" priority="48" stopIfTrue="1">
      <formula>LEN(TRIM(D12))=0</formula>
    </cfRule>
  </conditionalFormatting>
  <conditionalFormatting sqref="E6">
    <cfRule type="containsBlanks" dxfId="353" priority="47" stopIfTrue="1">
      <formula>LEN(TRIM(E6))=0</formula>
    </cfRule>
  </conditionalFormatting>
  <conditionalFormatting sqref="D6">
    <cfRule type="containsBlanks" dxfId="352" priority="46" stopIfTrue="1">
      <formula>LEN(TRIM(D6))=0</formula>
    </cfRule>
  </conditionalFormatting>
  <conditionalFormatting sqref="D6">
    <cfRule type="containsBlanks" dxfId="351" priority="45" stopIfTrue="1">
      <formula>LEN(TRIM(D6))=0</formula>
    </cfRule>
  </conditionalFormatting>
  <conditionalFormatting sqref="C6">
    <cfRule type="containsBlanks" dxfId="350" priority="44" stopIfTrue="1">
      <formula>LEN(TRIM(C6))=0</formula>
    </cfRule>
  </conditionalFormatting>
  <conditionalFormatting sqref="E12">
    <cfRule type="containsBlanks" dxfId="349" priority="43" stopIfTrue="1">
      <formula>LEN(TRIM(E12))=0</formula>
    </cfRule>
  </conditionalFormatting>
  <conditionalFormatting sqref="D12">
    <cfRule type="containsBlanks" dxfId="348" priority="42" stopIfTrue="1">
      <formula>LEN(TRIM(D12))=0</formula>
    </cfRule>
  </conditionalFormatting>
  <conditionalFormatting sqref="D12">
    <cfRule type="containsBlanks" dxfId="347" priority="41" stopIfTrue="1">
      <formula>LEN(TRIM(D12))=0</formula>
    </cfRule>
  </conditionalFormatting>
  <conditionalFormatting sqref="C12">
    <cfRule type="containsBlanks" dxfId="346" priority="40" stopIfTrue="1">
      <formula>LEN(TRIM(C12))=0</formula>
    </cfRule>
  </conditionalFormatting>
  <conditionalFormatting sqref="E6">
    <cfRule type="containsBlanks" dxfId="345" priority="39" stopIfTrue="1">
      <formula>LEN(TRIM(E6))=0</formula>
    </cfRule>
  </conditionalFormatting>
  <conditionalFormatting sqref="D6">
    <cfRule type="containsBlanks" dxfId="344" priority="38" stopIfTrue="1">
      <formula>LEN(TRIM(D6))=0</formula>
    </cfRule>
  </conditionalFormatting>
  <conditionalFormatting sqref="D6">
    <cfRule type="containsBlanks" dxfId="343" priority="37" stopIfTrue="1">
      <formula>LEN(TRIM(D6))=0</formula>
    </cfRule>
  </conditionalFormatting>
  <conditionalFormatting sqref="C6">
    <cfRule type="containsBlanks" dxfId="342" priority="36" stopIfTrue="1">
      <formula>LEN(TRIM(C6))=0</formula>
    </cfRule>
  </conditionalFormatting>
  <conditionalFormatting sqref="D6">
    <cfRule type="containsBlanks" dxfId="341" priority="35" stopIfTrue="1">
      <formula>LEN(TRIM(D6))=0</formula>
    </cfRule>
  </conditionalFormatting>
  <conditionalFormatting sqref="C6">
    <cfRule type="containsBlanks" dxfId="340" priority="34" stopIfTrue="1">
      <formula>LEN(TRIM(C6))=0</formula>
    </cfRule>
  </conditionalFormatting>
  <conditionalFormatting sqref="C6">
    <cfRule type="containsBlanks" dxfId="339" priority="33" stopIfTrue="1">
      <formula>LEN(TRIM(C6))=0</formula>
    </cfRule>
  </conditionalFormatting>
  <conditionalFormatting sqref="B6">
    <cfRule type="containsBlanks" dxfId="338" priority="32" stopIfTrue="1">
      <formula>LEN(TRIM(B6))=0</formula>
    </cfRule>
  </conditionalFormatting>
  <conditionalFormatting sqref="E12">
    <cfRule type="containsBlanks" dxfId="337" priority="31" stopIfTrue="1">
      <formula>LEN(TRIM(E12))=0</formula>
    </cfRule>
  </conditionalFormatting>
  <conditionalFormatting sqref="D12">
    <cfRule type="containsBlanks" dxfId="336" priority="30" stopIfTrue="1">
      <formula>LEN(TRIM(D12))=0</formula>
    </cfRule>
  </conditionalFormatting>
  <conditionalFormatting sqref="D12">
    <cfRule type="containsBlanks" dxfId="335" priority="29" stopIfTrue="1">
      <formula>LEN(TRIM(D12))=0</formula>
    </cfRule>
  </conditionalFormatting>
  <conditionalFormatting sqref="C12">
    <cfRule type="containsBlanks" dxfId="334" priority="28" stopIfTrue="1">
      <formula>LEN(TRIM(C12))=0</formula>
    </cfRule>
  </conditionalFormatting>
  <conditionalFormatting sqref="D12">
    <cfRule type="containsBlanks" dxfId="333" priority="27" stopIfTrue="1">
      <formula>LEN(TRIM(D12))=0</formula>
    </cfRule>
  </conditionalFormatting>
  <conditionalFormatting sqref="C12">
    <cfRule type="containsBlanks" dxfId="332" priority="26" stopIfTrue="1">
      <formula>LEN(TRIM(C12))=0</formula>
    </cfRule>
  </conditionalFormatting>
  <conditionalFormatting sqref="C12">
    <cfRule type="containsBlanks" dxfId="331" priority="25" stopIfTrue="1">
      <formula>LEN(TRIM(C12))=0</formula>
    </cfRule>
  </conditionalFormatting>
  <conditionalFormatting sqref="B12">
    <cfRule type="containsBlanks" dxfId="330" priority="24" stopIfTrue="1">
      <formula>LEN(TRIM(B12))=0</formula>
    </cfRule>
  </conditionalFormatting>
  <conditionalFormatting sqref="O7:R9">
    <cfRule type="containsBlanks" dxfId="329" priority="13" stopIfTrue="1">
      <formula>LEN(TRIM(O7))=0</formula>
    </cfRule>
  </conditionalFormatting>
  <conditionalFormatting sqref="O10:R11">
    <cfRule type="containsBlanks" dxfId="328" priority="12" stopIfTrue="1">
      <formula>LEN(TRIM(O10))=0</formula>
    </cfRule>
  </conditionalFormatting>
  <conditionalFormatting sqref="O12:R12">
    <cfRule type="containsBlanks" dxfId="327" priority="11" stopIfTrue="1">
      <formula>LEN(TRIM(O12))=0</formula>
    </cfRule>
  </conditionalFormatting>
  <conditionalFormatting sqref="O13:R14">
    <cfRule type="containsBlanks" dxfId="326" priority="10" stopIfTrue="1">
      <formula>LEN(TRIM(O13))=0</formula>
    </cfRule>
  </conditionalFormatting>
  <conditionalFormatting sqref="O16:R17">
    <cfRule type="containsBlanks" dxfId="325" priority="9" stopIfTrue="1">
      <formula>LEN(TRIM(O16))=0</formula>
    </cfRule>
  </conditionalFormatting>
  <conditionalFormatting sqref="O15:R15">
    <cfRule type="containsBlanks" dxfId="324" priority="8" stopIfTrue="1">
      <formula>LEN(TRIM(O15))=0</formula>
    </cfRule>
  </conditionalFormatting>
  <conditionalFormatting sqref="O18:R18">
    <cfRule type="containsBlanks" dxfId="323" priority="7" stopIfTrue="1">
      <formula>LEN(TRIM(O18))=0</formula>
    </cfRule>
  </conditionalFormatting>
  <conditionalFormatting sqref="O19:R22">
    <cfRule type="containsBlanks" dxfId="322" priority="6" stopIfTrue="1">
      <formula>LEN(TRIM(O19))=0</formula>
    </cfRule>
  </conditionalFormatting>
  <conditionalFormatting sqref="O24:R24">
    <cfRule type="containsBlanks" dxfId="321" priority="5" stopIfTrue="1">
      <formula>LEN(TRIM(O24))=0</formula>
    </cfRule>
  </conditionalFormatting>
  <conditionalFormatting sqref="M7:M9">
    <cfRule type="containsBlanks" dxfId="320" priority="23" stopIfTrue="1">
      <formula>LEN(TRIM(M7))=0</formula>
    </cfRule>
  </conditionalFormatting>
  <conditionalFormatting sqref="M10:M11">
    <cfRule type="containsBlanks" dxfId="319" priority="22" stopIfTrue="1">
      <formula>LEN(TRIM(M10))=0</formula>
    </cfRule>
  </conditionalFormatting>
  <conditionalFormatting sqref="M12">
    <cfRule type="containsBlanks" dxfId="318" priority="21" stopIfTrue="1">
      <formula>LEN(TRIM(M12))=0</formula>
    </cfRule>
  </conditionalFormatting>
  <conditionalFormatting sqref="M13:M14">
    <cfRule type="containsBlanks" dxfId="317" priority="20" stopIfTrue="1">
      <formula>LEN(TRIM(M13))=0</formula>
    </cfRule>
  </conditionalFormatting>
  <conditionalFormatting sqref="M16:M17">
    <cfRule type="containsBlanks" dxfId="316" priority="19" stopIfTrue="1">
      <formula>LEN(TRIM(M16))=0</formula>
    </cfRule>
  </conditionalFormatting>
  <conditionalFormatting sqref="M15">
    <cfRule type="containsBlanks" dxfId="315" priority="18" stopIfTrue="1">
      <formula>LEN(TRIM(M15))=0</formula>
    </cfRule>
  </conditionalFormatting>
  <conditionalFormatting sqref="M18">
    <cfRule type="containsBlanks" dxfId="314" priority="17" stopIfTrue="1">
      <formula>LEN(TRIM(M18))=0</formula>
    </cfRule>
  </conditionalFormatting>
  <conditionalFormatting sqref="M19:M22">
    <cfRule type="containsBlanks" dxfId="313" priority="16" stopIfTrue="1">
      <formula>LEN(TRIM(M19))=0</formula>
    </cfRule>
  </conditionalFormatting>
  <conditionalFormatting sqref="M24">
    <cfRule type="containsBlanks" dxfId="312" priority="15" stopIfTrue="1">
      <formula>LEN(TRIM(M24))=0</formula>
    </cfRule>
  </conditionalFormatting>
  <conditionalFormatting sqref="M23">
    <cfRule type="containsBlanks" dxfId="311" priority="14" stopIfTrue="1">
      <formula>LEN(TRIM(M23))=0</formula>
    </cfRule>
  </conditionalFormatting>
  <conditionalFormatting sqref="O23:R23">
    <cfRule type="containsBlanks" dxfId="310" priority="4" stopIfTrue="1">
      <formula>LEN(TRIM(O23))=0</formula>
    </cfRule>
  </conditionalFormatting>
  <conditionalFormatting sqref="K6">
    <cfRule type="containsBlanks" dxfId="309" priority="3">
      <formula>LEN(TRIM(K6))=0</formula>
    </cfRule>
  </conditionalFormatting>
  <conditionalFormatting sqref="K12">
    <cfRule type="containsBlanks" dxfId="308" priority="2">
      <formula>LEN(TRIM(K12))=0</formula>
    </cfRule>
  </conditionalFormatting>
  <conditionalFormatting sqref="K32:K33">
    <cfRule type="containsBlanks" dxfId="307" priority="1">
      <formula>LEN(TRIM(K32))=0</formula>
    </cfRule>
  </conditionalFormatting>
  <pageMargins left="0.78740157480314965" right="0.78740157480314965" top="0.39370078740157483" bottom="0.39370078740157483" header="0.51181102362204722" footer="0.51181102362204722"/>
  <pageSetup paperSize="9" scale="88" fitToWidth="2" orientation="portrait" r:id="rId1"/>
  <headerFooter alignWithMargins="0"/>
  <colBreaks count="1" manualBreakCount="1">
    <brk id="11" max="26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47FEB-7A53-4EDD-A2FB-26D097BEB4F3}">
  <dimension ref="A1:AH43"/>
  <sheetViews>
    <sheetView showGridLines="0" view="pageBreakPreview" zoomScaleNormal="110" zoomScaleSheetLayoutView="100" workbookViewId="0"/>
  </sheetViews>
  <sheetFormatPr defaultColWidth="29" defaultRowHeight="12" x14ac:dyDescent="0.4"/>
  <cols>
    <col min="1" max="1" width="12.125" style="17" customWidth="1"/>
    <col min="2" max="11" width="7.625" style="17" customWidth="1"/>
    <col min="12" max="12" width="10.5" style="17" customWidth="1"/>
    <col min="13" max="13" width="11" style="17" customWidth="1"/>
    <col min="14" max="21" width="9.125" style="17" customWidth="1"/>
    <col min="22" max="29" width="7.125" style="17" customWidth="1"/>
    <col min="30" max="31" width="10.375" style="17" customWidth="1"/>
    <col min="32" max="32" width="7.125" style="17" customWidth="1"/>
    <col min="33" max="33" width="8.5" style="17" customWidth="1"/>
    <col min="34" max="34" width="9.125" style="17" customWidth="1"/>
    <col min="35" max="35" width="7.125" style="17" customWidth="1"/>
    <col min="36" max="16384" width="29" style="17"/>
  </cols>
  <sheetData>
    <row r="1" spans="1:21" s="13" customFormat="1" ht="37.5" customHeight="1" x14ac:dyDescent="0.4">
      <c r="A1" s="13" t="s">
        <v>76</v>
      </c>
      <c r="U1" s="15" t="s">
        <v>77</v>
      </c>
    </row>
    <row r="2" spans="1:21" s="60" customFormat="1" ht="18.75" customHeight="1" x14ac:dyDescent="0.4">
      <c r="A2" s="59" t="s">
        <v>78</v>
      </c>
      <c r="B2" s="59"/>
      <c r="U2" s="61"/>
    </row>
    <row r="3" spans="1:21" s="60" customFormat="1" ht="11.25" customHeight="1" x14ac:dyDescent="0.4">
      <c r="U3" s="61"/>
    </row>
    <row r="4" spans="1:21" ht="15" customHeight="1" x14ac:dyDescent="0.15">
      <c r="A4" s="17" t="s">
        <v>79</v>
      </c>
      <c r="D4" s="19"/>
      <c r="E4" s="20"/>
      <c r="G4" s="21"/>
      <c r="I4" s="21"/>
      <c r="J4" s="21"/>
      <c r="K4" s="62" t="s">
        <v>28</v>
      </c>
      <c r="L4" s="49" t="s">
        <v>29</v>
      </c>
      <c r="R4" s="63" t="s">
        <v>80</v>
      </c>
      <c r="S4" s="63"/>
    </row>
    <row r="5" spans="1:21" ht="24" customHeight="1" x14ac:dyDescent="0.4">
      <c r="A5" s="25"/>
      <c r="B5" s="26" t="s">
        <v>31</v>
      </c>
      <c r="C5" s="26" t="s">
        <v>32</v>
      </c>
      <c r="D5" s="64" t="s">
        <v>33</v>
      </c>
      <c r="E5" s="26" t="s">
        <v>34</v>
      </c>
      <c r="F5" s="26" t="s">
        <v>35</v>
      </c>
      <c r="G5" s="26" t="s">
        <v>36</v>
      </c>
      <c r="H5" s="26" t="s">
        <v>37</v>
      </c>
      <c r="I5" s="26" t="s">
        <v>38</v>
      </c>
      <c r="J5" s="26" t="s">
        <v>39</v>
      </c>
      <c r="K5" s="26" t="s">
        <v>40</v>
      </c>
      <c r="L5" s="65" t="s">
        <v>81</v>
      </c>
      <c r="M5" s="66"/>
      <c r="N5" s="67" t="s">
        <v>82</v>
      </c>
      <c r="O5" s="66" t="s">
        <v>83</v>
      </c>
      <c r="P5" s="68"/>
      <c r="Q5" s="65"/>
      <c r="R5" s="66" t="s">
        <v>84</v>
      </c>
      <c r="S5" s="68"/>
    </row>
    <row r="6" spans="1:21" ht="24" customHeight="1" x14ac:dyDescent="0.4">
      <c r="A6" s="34" t="s">
        <v>45</v>
      </c>
      <c r="B6" s="35">
        <v>2471</v>
      </c>
      <c r="C6" s="35">
        <v>2395</v>
      </c>
      <c r="D6" s="35">
        <v>2374</v>
      </c>
      <c r="E6" s="35">
        <v>2346</v>
      </c>
      <c r="F6" s="35">
        <v>2299</v>
      </c>
      <c r="G6" s="35">
        <v>2253</v>
      </c>
      <c r="H6" s="35">
        <v>2257</v>
      </c>
      <c r="I6" s="35">
        <v>2221</v>
      </c>
      <c r="J6" s="35">
        <v>2195</v>
      </c>
      <c r="K6" s="35">
        <v>2150</v>
      </c>
      <c r="L6" s="69"/>
      <c r="M6" s="70"/>
      <c r="N6" s="71"/>
      <c r="O6" s="72" t="s">
        <v>85</v>
      </c>
      <c r="P6" s="72" t="s">
        <v>86</v>
      </c>
      <c r="Q6" s="72" t="s">
        <v>87</v>
      </c>
      <c r="R6" s="73" t="s">
        <v>88</v>
      </c>
      <c r="S6" s="74" t="s">
        <v>50</v>
      </c>
      <c r="T6" s="18"/>
    </row>
    <row r="7" spans="1:21" ht="24" customHeight="1" x14ac:dyDescent="0.4">
      <c r="A7" s="41"/>
      <c r="B7" s="41"/>
      <c r="C7" s="42"/>
      <c r="D7" s="42"/>
      <c r="E7" s="42"/>
      <c r="F7" s="42"/>
      <c r="G7" s="42"/>
      <c r="H7" s="42"/>
      <c r="I7" s="42"/>
      <c r="J7" s="42"/>
      <c r="K7" s="42"/>
      <c r="L7" s="42" t="s">
        <v>89</v>
      </c>
      <c r="M7" s="17" t="s">
        <v>90</v>
      </c>
      <c r="N7" s="44">
        <v>17</v>
      </c>
      <c r="O7" s="45">
        <f>SUM(P7:Q7)</f>
        <v>399</v>
      </c>
      <c r="P7" s="45">
        <v>187</v>
      </c>
      <c r="Q7" s="45">
        <v>212</v>
      </c>
      <c r="R7" s="17">
        <v>35</v>
      </c>
      <c r="S7" s="45">
        <v>6</v>
      </c>
      <c r="T7" s="75"/>
    </row>
    <row r="8" spans="1:21" ht="24" customHeight="1" x14ac:dyDescent="0.4">
      <c r="A8" s="41"/>
      <c r="B8" s="41"/>
      <c r="C8" s="42"/>
      <c r="D8" s="42"/>
      <c r="E8" s="42"/>
      <c r="F8" s="42"/>
      <c r="G8" s="42"/>
      <c r="H8" s="42"/>
      <c r="I8" s="42"/>
      <c r="J8" s="42"/>
      <c r="K8" s="42"/>
      <c r="L8" s="42"/>
      <c r="M8" s="17" t="s">
        <v>91</v>
      </c>
      <c r="N8" s="44">
        <v>18</v>
      </c>
      <c r="O8" s="45">
        <f>SUM(P8:Q8)</f>
        <v>486</v>
      </c>
      <c r="P8" s="45">
        <v>233</v>
      </c>
      <c r="Q8" s="45">
        <v>253</v>
      </c>
      <c r="R8" s="17">
        <v>40</v>
      </c>
      <c r="S8" s="45">
        <v>8</v>
      </c>
      <c r="T8" s="75"/>
    </row>
    <row r="9" spans="1:21" ht="24" customHeight="1" x14ac:dyDescent="0.4">
      <c r="L9" s="42"/>
      <c r="M9" s="76" t="s">
        <v>92</v>
      </c>
      <c r="N9" s="44">
        <v>11</v>
      </c>
      <c r="O9" s="45">
        <f t="shared" ref="O9:O16" si="0">SUM(P9:Q9)</f>
        <v>280</v>
      </c>
      <c r="P9" s="45">
        <v>156</v>
      </c>
      <c r="Q9" s="45">
        <v>124</v>
      </c>
      <c r="R9" s="17">
        <v>25</v>
      </c>
      <c r="S9" s="45">
        <v>7</v>
      </c>
      <c r="T9" s="75"/>
    </row>
    <row r="10" spans="1:21" ht="24" customHeight="1" x14ac:dyDescent="0.4">
      <c r="A10" s="17" t="s">
        <v>54</v>
      </c>
      <c r="L10" s="42"/>
      <c r="M10" s="17" t="s">
        <v>60</v>
      </c>
      <c r="N10" s="44">
        <v>8</v>
      </c>
      <c r="O10" s="45">
        <f t="shared" si="0"/>
        <v>179</v>
      </c>
      <c r="P10" s="45">
        <v>95</v>
      </c>
      <c r="Q10" s="45">
        <v>84</v>
      </c>
      <c r="R10" s="17">
        <v>18</v>
      </c>
      <c r="S10" s="45">
        <v>6</v>
      </c>
      <c r="T10" s="75"/>
    </row>
    <row r="11" spans="1:21" ht="24" customHeight="1" x14ac:dyDescent="0.4">
      <c r="A11" s="25"/>
      <c r="B11" s="26" t="s">
        <v>31</v>
      </c>
      <c r="C11" s="26" t="s">
        <v>32</v>
      </c>
      <c r="D11" s="64" t="s">
        <v>33</v>
      </c>
      <c r="E11" s="26" t="s">
        <v>34</v>
      </c>
      <c r="F11" s="26" t="s">
        <v>35</v>
      </c>
      <c r="G11" s="26" t="s">
        <v>36</v>
      </c>
      <c r="H11" s="26" t="s">
        <v>37</v>
      </c>
      <c r="I11" s="26" t="s">
        <v>38</v>
      </c>
      <c r="J11" s="26" t="s">
        <v>39</v>
      </c>
      <c r="K11" s="26" t="s">
        <v>40</v>
      </c>
      <c r="L11" s="42"/>
      <c r="M11" s="76" t="s">
        <v>93</v>
      </c>
      <c r="N11" s="17">
        <v>4</v>
      </c>
      <c r="O11" s="45">
        <f t="shared" si="0"/>
        <v>53</v>
      </c>
      <c r="P11" s="17">
        <v>28</v>
      </c>
      <c r="Q11" s="17">
        <v>25</v>
      </c>
      <c r="R11" s="17">
        <v>12</v>
      </c>
      <c r="S11" s="17">
        <v>5</v>
      </c>
      <c r="T11" s="75"/>
    </row>
    <row r="12" spans="1:21" ht="24" customHeight="1" x14ac:dyDescent="0.4">
      <c r="A12" s="34" t="s">
        <v>45</v>
      </c>
      <c r="B12" s="35">
        <v>235</v>
      </c>
      <c r="C12" s="35">
        <v>231</v>
      </c>
      <c r="D12" s="35">
        <v>235</v>
      </c>
      <c r="E12" s="35">
        <v>235</v>
      </c>
      <c r="F12" s="35">
        <v>227</v>
      </c>
      <c r="G12" s="35">
        <v>222</v>
      </c>
      <c r="H12" s="35">
        <v>225</v>
      </c>
      <c r="I12" s="35">
        <v>226</v>
      </c>
      <c r="J12" s="35">
        <v>219</v>
      </c>
      <c r="K12" s="35">
        <v>223</v>
      </c>
      <c r="L12" s="42"/>
      <c r="M12" s="17" t="s">
        <v>94</v>
      </c>
      <c r="N12" s="44">
        <v>8</v>
      </c>
      <c r="O12" s="45">
        <f t="shared" si="0"/>
        <v>140</v>
      </c>
      <c r="P12" s="45">
        <v>74</v>
      </c>
      <c r="Q12" s="45">
        <v>66</v>
      </c>
      <c r="R12" s="17">
        <v>16</v>
      </c>
      <c r="S12" s="45">
        <v>6</v>
      </c>
      <c r="T12" s="75"/>
    </row>
    <row r="13" spans="1:21" ht="24" customHeight="1" x14ac:dyDescent="0.4">
      <c r="I13" s="42"/>
      <c r="J13" s="42"/>
      <c r="K13" s="48" t="s">
        <v>95</v>
      </c>
      <c r="L13" s="47"/>
      <c r="M13" s="17" t="s">
        <v>96</v>
      </c>
      <c r="N13" s="44">
        <v>4</v>
      </c>
      <c r="O13" s="45">
        <f t="shared" si="0"/>
        <v>34</v>
      </c>
      <c r="P13" s="45">
        <v>19</v>
      </c>
      <c r="Q13" s="45">
        <v>15</v>
      </c>
      <c r="R13" s="17">
        <v>11</v>
      </c>
      <c r="S13" s="45">
        <v>4</v>
      </c>
      <c r="T13" s="75"/>
    </row>
    <row r="14" spans="1:21" ht="24" customHeight="1" x14ac:dyDescent="0.4">
      <c r="L14" s="21"/>
      <c r="M14" s="17" t="s">
        <v>97</v>
      </c>
      <c r="N14" s="44">
        <v>8</v>
      </c>
      <c r="O14" s="45">
        <f t="shared" si="0"/>
        <v>155</v>
      </c>
      <c r="P14" s="45">
        <v>84</v>
      </c>
      <c r="Q14" s="45">
        <v>71</v>
      </c>
      <c r="R14" s="17">
        <v>18</v>
      </c>
      <c r="S14" s="45">
        <v>4</v>
      </c>
      <c r="T14" s="75"/>
    </row>
    <row r="15" spans="1:21" ht="24" customHeight="1" x14ac:dyDescent="0.4">
      <c r="A15" s="41"/>
      <c r="B15" s="41"/>
      <c r="C15" s="42"/>
      <c r="D15" s="42"/>
      <c r="E15" s="42"/>
      <c r="F15" s="42"/>
      <c r="G15" s="42"/>
      <c r="H15" s="42"/>
      <c r="L15" s="77"/>
      <c r="M15" s="17" t="s">
        <v>98</v>
      </c>
      <c r="N15" s="44">
        <v>5</v>
      </c>
      <c r="O15" s="45">
        <f t="shared" si="0"/>
        <v>103</v>
      </c>
      <c r="P15" s="45">
        <v>55</v>
      </c>
      <c r="Q15" s="45">
        <v>48</v>
      </c>
      <c r="R15" s="17">
        <v>11</v>
      </c>
      <c r="S15" s="45">
        <v>7</v>
      </c>
      <c r="T15" s="75"/>
    </row>
    <row r="16" spans="1:21" ht="24" customHeight="1" x14ac:dyDescent="0.4">
      <c r="L16" s="42"/>
      <c r="M16" s="17" t="s">
        <v>99</v>
      </c>
      <c r="N16" s="44">
        <v>11</v>
      </c>
      <c r="O16" s="45">
        <f t="shared" si="0"/>
        <v>210</v>
      </c>
      <c r="P16" s="45">
        <v>114</v>
      </c>
      <c r="Q16" s="45">
        <v>96</v>
      </c>
      <c r="R16" s="17">
        <v>23</v>
      </c>
      <c r="S16" s="45">
        <v>5</v>
      </c>
      <c r="T16" s="75"/>
    </row>
    <row r="17" spans="1:32" ht="24" customHeight="1" x14ac:dyDescent="0.4">
      <c r="L17" s="78" t="s">
        <v>100</v>
      </c>
      <c r="M17" s="79" t="s">
        <v>101</v>
      </c>
      <c r="N17" s="44">
        <v>5</v>
      </c>
      <c r="O17" s="45">
        <f>SUM(P17:Q17)</f>
        <v>111</v>
      </c>
      <c r="P17" s="45">
        <v>66</v>
      </c>
      <c r="Q17" s="45">
        <v>45</v>
      </c>
      <c r="R17" s="17">
        <v>14</v>
      </c>
      <c r="S17" s="45">
        <v>12</v>
      </c>
      <c r="T17" s="75"/>
    </row>
    <row r="18" spans="1:32" ht="24" customHeight="1" x14ac:dyDescent="0.4">
      <c r="A18" s="41"/>
      <c r="B18" s="41"/>
      <c r="C18" s="42"/>
      <c r="D18" s="42"/>
      <c r="E18" s="42"/>
      <c r="F18" s="42"/>
      <c r="G18" s="42"/>
      <c r="H18" s="42"/>
      <c r="I18" s="42"/>
      <c r="J18" s="42"/>
      <c r="L18" s="35"/>
      <c r="M18" s="80" t="s">
        <v>102</v>
      </c>
      <c r="N18" s="52">
        <f>SUM(N7:N17)</f>
        <v>99</v>
      </c>
      <c r="O18" s="53">
        <f t="shared" ref="O18:S18" si="1">SUM(O7:O17)</f>
        <v>2150</v>
      </c>
      <c r="P18" s="53">
        <f>SUM(P7:P17)</f>
        <v>1111</v>
      </c>
      <c r="Q18" s="53">
        <f t="shared" si="1"/>
        <v>1039</v>
      </c>
      <c r="R18" s="80">
        <f t="shared" si="1"/>
        <v>223</v>
      </c>
      <c r="S18" s="53">
        <f t="shared" si="1"/>
        <v>70</v>
      </c>
      <c r="T18" s="75"/>
    </row>
    <row r="19" spans="1:32" ht="19.5" customHeight="1" x14ac:dyDescent="0.4">
      <c r="A19" s="41"/>
      <c r="B19" s="41"/>
      <c r="C19" s="42"/>
      <c r="D19" s="42"/>
      <c r="E19" s="42"/>
      <c r="F19" s="42"/>
      <c r="G19" s="42"/>
      <c r="H19" s="42"/>
      <c r="I19" s="42"/>
      <c r="J19" s="42"/>
      <c r="L19" s="54"/>
      <c r="M19" s="54"/>
      <c r="N19" s="54"/>
      <c r="O19" s="54"/>
      <c r="P19" s="54"/>
      <c r="S19" s="21" t="s">
        <v>73</v>
      </c>
      <c r="T19" s="75"/>
    </row>
    <row r="20" spans="1:32" ht="19.5" customHeight="1" x14ac:dyDescent="0.4">
      <c r="A20" s="41"/>
      <c r="B20" s="41"/>
      <c r="C20" s="42"/>
      <c r="D20" s="42"/>
      <c r="E20" s="42"/>
      <c r="F20" s="42"/>
      <c r="G20" s="42"/>
      <c r="H20" s="42"/>
      <c r="I20" s="42"/>
      <c r="J20" s="42"/>
      <c r="K20" s="42"/>
      <c r="L20" s="42"/>
      <c r="T20" s="75"/>
    </row>
    <row r="21" spans="1:32" ht="19.5" customHeight="1" x14ac:dyDescent="0.15">
      <c r="A21" s="41"/>
      <c r="B21" s="41"/>
      <c r="C21" s="42"/>
      <c r="D21" s="42"/>
      <c r="E21" s="42"/>
      <c r="F21" s="42"/>
      <c r="G21" s="42"/>
      <c r="H21" s="42"/>
      <c r="I21" s="42"/>
      <c r="J21" s="42"/>
      <c r="K21" s="42"/>
      <c r="L21" s="81" t="s">
        <v>103</v>
      </c>
      <c r="M21" s="82"/>
      <c r="N21" s="82"/>
      <c r="O21" s="82"/>
      <c r="P21" s="82"/>
      <c r="Q21" s="82"/>
      <c r="R21" s="82"/>
      <c r="S21" s="82"/>
      <c r="T21" s="82"/>
      <c r="U21" s="83" t="s">
        <v>104</v>
      </c>
    </row>
    <row r="22" spans="1:32" ht="19.5" customHeight="1" x14ac:dyDescent="0.4">
      <c r="A22" s="41"/>
      <c r="B22" s="41"/>
      <c r="C22" s="42"/>
      <c r="D22" s="42"/>
      <c r="E22" s="42"/>
      <c r="F22" s="42"/>
      <c r="G22" s="42"/>
      <c r="H22" s="42"/>
      <c r="I22" s="42"/>
      <c r="J22" s="42"/>
      <c r="K22" s="42"/>
      <c r="L22" s="84" t="s">
        <v>105</v>
      </c>
      <c r="M22" s="85"/>
      <c r="N22" s="86" t="s">
        <v>106</v>
      </c>
      <c r="O22" s="87" t="s">
        <v>107</v>
      </c>
      <c r="P22" s="88" t="s">
        <v>108</v>
      </c>
      <c r="Q22" s="87" t="s">
        <v>109</v>
      </c>
      <c r="R22" s="87" t="s">
        <v>110</v>
      </c>
      <c r="S22" s="87" t="s">
        <v>111</v>
      </c>
      <c r="T22" s="87" t="s">
        <v>112</v>
      </c>
      <c r="U22" s="89" t="s">
        <v>113</v>
      </c>
    </row>
    <row r="23" spans="1:32" ht="19.5" customHeight="1" x14ac:dyDescent="0.4">
      <c r="A23" s="18"/>
      <c r="B23" s="18"/>
      <c r="C23" s="47"/>
      <c r="D23" s="42"/>
      <c r="E23" s="42"/>
      <c r="F23" s="42"/>
      <c r="G23" s="42"/>
      <c r="H23" s="42"/>
      <c r="I23" s="42"/>
      <c r="J23" s="42"/>
      <c r="K23" s="42"/>
      <c r="L23" s="90"/>
      <c r="M23" s="91"/>
      <c r="N23" s="92"/>
      <c r="O23" s="93"/>
      <c r="P23" s="94"/>
      <c r="Q23" s="92"/>
      <c r="R23" s="92"/>
      <c r="S23" s="93"/>
      <c r="T23" s="93"/>
      <c r="U23" s="95"/>
    </row>
    <row r="24" spans="1:32" ht="19.5" customHeight="1" x14ac:dyDescent="0.4">
      <c r="A24" s="18"/>
      <c r="B24" s="18"/>
      <c r="C24" s="47"/>
      <c r="D24" s="42"/>
      <c r="E24" s="42"/>
      <c r="F24" s="42"/>
      <c r="G24" s="42"/>
      <c r="H24" s="42"/>
      <c r="I24" s="42"/>
      <c r="J24" s="42"/>
      <c r="K24" s="42"/>
      <c r="L24" s="90"/>
      <c r="M24" s="91"/>
      <c r="N24" s="92"/>
      <c r="O24" s="93"/>
      <c r="P24" s="94"/>
      <c r="Q24" s="92"/>
      <c r="R24" s="92"/>
      <c r="S24" s="93"/>
      <c r="T24" s="93"/>
      <c r="U24" s="95"/>
    </row>
    <row r="25" spans="1:32" ht="19.5" customHeight="1" x14ac:dyDescent="0.4">
      <c r="A25" s="18"/>
      <c r="B25" s="18"/>
      <c r="C25" s="47"/>
      <c r="D25" s="42"/>
      <c r="E25" s="42"/>
      <c r="F25" s="42"/>
      <c r="G25" s="42"/>
      <c r="H25" s="42"/>
      <c r="I25" s="42"/>
      <c r="J25" s="42"/>
      <c r="K25" s="42"/>
      <c r="L25" s="90"/>
      <c r="M25" s="91"/>
      <c r="N25" s="92"/>
      <c r="O25" s="93"/>
      <c r="P25" s="94"/>
      <c r="Q25" s="92"/>
      <c r="R25" s="92"/>
      <c r="S25" s="93"/>
      <c r="T25" s="93"/>
      <c r="U25" s="95"/>
    </row>
    <row r="26" spans="1:32" ht="19.5" customHeight="1" x14ac:dyDescent="0.4">
      <c r="A26" s="18"/>
      <c r="B26" s="18"/>
      <c r="C26" s="47"/>
      <c r="D26" s="42"/>
      <c r="E26" s="42"/>
      <c r="F26" s="42"/>
      <c r="G26" s="42"/>
      <c r="H26" s="42"/>
      <c r="I26" s="42"/>
      <c r="J26" s="42"/>
      <c r="K26" s="42"/>
      <c r="L26" s="90"/>
      <c r="M26" s="91"/>
      <c r="N26" s="92"/>
      <c r="O26" s="93"/>
      <c r="P26" s="94"/>
      <c r="Q26" s="92"/>
      <c r="R26" s="92"/>
      <c r="S26" s="93"/>
      <c r="T26" s="93"/>
      <c r="U26" s="95"/>
    </row>
    <row r="27" spans="1:32" ht="19.5" customHeight="1" x14ac:dyDescent="0.4">
      <c r="A27" s="41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96"/>
      <c r="M27" s="97"/>
      <c r="N27" s="98"/>
      <c r="O27" s="99"/>
      <c r="P27" s="100"/>
      <c r="Q27" s="98"/>
      <c r="R27" s="98"/>
      <c r="S27" s="99"/>
      <c r="T27" s="99"/>
      <c r="U27" s="71"/>
    </row>
    <row r="28" spans="1:32" ht="19.5" customHeight="1" x14ac:dyDescent="0.4">
      <c r="L28" s="90" t="s">
        <v>114</v>
      </c>
      <c r="M28" s="91"/>
      <c r="N28" s="101">
        <v>785</v>
      </c>
      <c r="O28" s="102">
        <v>772</v>
      </c>
      <c r="P28" s="103">
        <v>0</v>
      </c>
      <c r="Q28" s="102">
        <v>4</v>
      </c>
      <c r="R28" s="102">
        <v>9</v>
      </c>
      <c r="S28" s="103">
        <v>0</v>
      </c>
      <c r="T28" s="104">
        <f t="shared" ref="T28:T36" si="2">O28/N28</f>
        <v>0.98343949044585988</v>
      </c>
      <c r="U28" s="104">
        <f t="shared" ref="U28:U35" si="3">Q28/N28</f>
        <v>5.0955414012738851E-3</v>
      </c>
    </row>
    <row r="29" spans="1:32" ht="19.5" customHeight="1" x14ac:dyDescent="0.4">
      <c r="L29" s="90" t="s">
        <v>115</v>
      </c>
      <c r="M29" s="91"/>
      <c r="N29" s="101">
        <v>838</v>
      </c>
      <c r="O29" s="102">
        <v>821</v>
      </c>
      <c r="P29" s="103">
        <v>5</v>
      </c>
      <c r="Q29" s="102">
        <v>4</v>
      </c>
      <c r="R29" s="102">
        <v>8</v>
      </c>
      <c r="S29" s="103">
        <v>0</v>
      </c>
      <c r="T29" s="104">
        <f t="shared" si="2"/>
        <v>0.97971360381861572</v>
      </c>
      <c r="U29" s="104">
        <f t="shared" si="3"/>
        <v>4.7732696897374704E-3</v>
      </c>
    </row>
    <row r="30" spans="1:32" ht="19.5" customHeight="1" x14ac:dyDescent="0.4">
      <c r="L30" s="90" t="s">
        <v>116</v>
      </c>
      <c r="M30" s="91"/>
      <c r="N30" s="101">
        <v>761</v>
      </c>
      <c r="O30" s="102">
        <v>747</v>
      </c>
      <c r="P30" s="103">
        <v>2</v>
      </c>
      <c r="Q30" s="102">
        <v>2</v>
      </c>
      <c r="R30" s="102">
        <v>10</v>
      </c>
      <c r="S30" s="103" t="s">
        <v>117</v>
      </c>
      <c r="T30" s="104">
        <f t="shared" si="2"/>
        <v>0.98160315374507223</v>
      </c>
      <c r="U30" s="104">
        <f t="shared" si="3"/>
        <v>2.6281208935611039E-3</v>
      </c>
      <c r="AC30" s="18"/>
      <c r="AD30" s="18"/>
      <c r="AE30" s="18"/>
      <c r="AF30" s="18"/>
    </row>
    <row r="31" spans="1:32" ht="19.5" customHeight="1" x14ac:dyDescent="0.4">
      <c r="L31" s="90" t="s">
        <v>118</v>
      </c>
      <c r="M31" s="91"/>
      <c r="N31" s="101">
        <v>829</v>
      </c>
      <c r="O31" s="102">
        <v>815</v>
      </c>
      <c r="P31" s="103">
        <v>4</v>
      </c>
      <c r="Q31" s="102">
        <v>3</v>
      </c>
      <c r="R31" s="102">
        <v>7</v>
      </c>
      <c r="S31" s="103" t="s">
        <v>117</v>
      </c>
      <c r="T31" s="104">
        <f t="shared" si="2"/>
        <v>0.98311218335343786</v>
      </c>
      <c r="U31" s="104">
        <f t="shared" si="3"/>
        <v>3.6188178528347406E-3</v>
      </c>
    </row>
    <row r="32" spans="1:32" ht="19.5" customHeight="1" x14ac:dyDescent="0.4">
      <c r="L32" s="90" t="s">
        <v>119</v>
      </c>
      <c r="M32" s="91"/>
      <c r="N32" s="101">
        <v>828</v>
      </c>
      <c r="O32" s="102">
        <v>816</v>
      </c>
      <c r="P32" s="103">
        <v>1</v>
      </c>
      <c r="Q32" s="102">
        <v>6</v>
      </c>
      <c r="R32" s="102">
        <v>5</v>
      </c>
      <c r="S32" s="103">
        <v>1</v>
      </c>
      <c r="T32" s="104">
        <f t="shared" si="2"/>
        <v>0.98550724637681164</v>
      </c>
      <c r="U32" s="104">
        <f t="shared" si="3"/>
        <v>7.246376811594203E-3</v>
      </c>
      <c r="AC32" s="18"/>
      <c r="AD32" s="18"/>
      <c r="AE32" s="18"/>
      <c r="AF32" s="18"/>
    </row>
    <row r="33" spans="1:34" ht="19.5" customHeight="1" x14ac:dyDescent="0.4">
      <c r="L33" s="90" t="s">
        <v>120</v>
      </c>
      <c r="M33" s="91"/>
      <c r="N33" s="101">
        <v>807</v>
      </c>
      <c r="O33" s="102">
        <v>790</v>
      </c>
      <c r="P33" s="103">
        <v>5</v>
      </c>
      <c r="Q33" s="102">
        <v>3</v>
      </c>
      <c r="R33" s="102">
        <v>9</v>
      </c>
      <c r="S33" s="103">
        <v>1</v>
      </c>
      <c r="T33" s="104">
        <f t="shared" si="2"/>
        <v>0.97893432465923169</v>
      </c>
      <c r="U33" s="104">
        <f t="shared" si="3"/>
        <v>3.7174721189591076E-3</v>
      </c>
      <c r="AC33" s="18"/>
      <c r="AD33" s="18"/>
      <c r="AE33" s="18"/>
      <c r="AF33" s="18"/>
    </row>
    <row r="34" spans="1:34" ht="19.5" customHeight="1" x14ac:dyDescent="0.4">
      <c r="L34" s="90" t="s">
        <v>121</v>
      </c>
      <c r="M34" s="91"/>
      <c r="N34" s="101">
        <v>770</v>
      </c>
      <c r="O34" s="102">
        <v>754</v>
      </c>
      <c r="P34" s="103">
        <v>3</v>
      </c>
      <c r="Q34" s="102">
        <v>5</v>
      </c>
      <c r="R34" s="102">
        <v>8</v>
      </c>
      <c r="S34" s="103" t="s">
        <v>117</v>
      </c>
      <c r="T34" s="104">
        <f t="shared" si="2"/>
        <v>0.97922077922077921</v>
      </c>
      <c r="U34" s="104">
        <f t="shared" si="3"/>
        <v>6.4935064935064939E-3</v>
      </c>
      <c r="AC34" s="18"/>
      <c r="AD34" s="18"/>
      <c r="AE34" s="18"/>
      <c r="AF34" s="18"/>
    </row>
    <row r="35" spans="1:34" ht="19.5" customHeight="1" x14ac:dyDescent="0.4">
      <c r="L35" s="90" t="s">
        <v>122</v>
      </c>
      <c r="M35" s="91"/>
      <c r="N35" s="101">
        <v>801</v>
      </c>
      <c r="O35" s="102">
        <v>792</v>
      </c>
      <c r="P35" s="103">
        <v>1</v>
      </c>
      <c r="Q35" s="102">
        <v>1</v>
      </c>
      <c r="R35" s="102">
        <v>7</v>
      </c>
      <c r="S35" s="103" t="s">
        <v>117</v>
      </c>
      <c r="T35" s="104">
        <f t="shared" si="2"/>
        <v>0.9887640449438202</v>
      </c>
      <c r="U35" s="104">
        <f t="shared" si="3"/>
        <v>1.2484394506866417E-3</v>
      </c>
      <c r="AC35" s="18"/>
      <c r="AD35" s="18"/>
      <c r="AE35" s="18"/>
      <c r="AF35" s="18"/>
    </row>
    <row r="36" spans="1:34" ht="19.5" customHeight="1" x14ac:dyDescent="0.4">
      <c r="L36" s="90" t="s">
        <v>123</v>
      </c>
      <c r="M36" s="91"/>
      <c r="N36" s="101">
        <v>779</v>
      </c>
      <c r="O36" s="102">
        <v>765</v>
      </c>
      <c r="P36" s="103">
        <v>3</v>
      </c>
      <c r="Q36" s="102">
        <v>1</v>
      </c>
      <c r="R36" s="102">
        <v>10</v>
      </c>
      <c r="S36" s="103" t="s">
        <v>117</v>
      </c>
      <c r="T36" s="104">
        <f t="shared" si="2"/>
        <v>0.98202824133504496</v>
      </c>
      <c r="U36" s="104">
        <f>Q36/N36</f>
        <v>1.2836970474967907E-3</v>
      </c>
      <c r="AC36" s="18"/>
      <c r="AD36" s="18"/>
      <c r="AE36" s="18"/>
      <c r="AF36" s="18"/>
    </row>
    <row r="37" spans="1:34" ht="19.5" customHeight="1" x14ac:dyDescent="0.4">
      <c r="L37" s="105" t="s">
        <v>124</v>
      </c>
      <c r="M37" s="106"/>
      <c r="N37" s="107">
        <v>769</v>
      </c>
      <c r="O37" s="107">
        <v>753</v>
      </c>
      <c r="P37" s="108">
        <v>2</v>
      </c>
      <c r="Q37" s="107">
        <v>0</v>
      </c>
      <c r="R37" s="107">
        <v>14</v>
      </c>
      <c r="S37" s="108">
        <v>0</v>
      </c>
      <c r="T37" s="109">
        <f>O37/N37</f>
        <v>0.97919375812743825</v>
      </c>
      <c r="U37" s="110">
        <v>0</v>
      </c>
      <c r="AC37" s="18"/>
      <c r="AD37" s="18"/>
      <c r="AE37" s="18"/>
      <c r="AF37" s="18"/>
    </row>
    <row r="38" spans="1:34" ht="19.5" customHeight="1" x14ac:dyDescent="0.4">
      <c r="Q38" s="111"/>
      <c r="R38" s="111"/>
      <c r="S38" s="111"/>
      <c r="T38" s="111"/>
      <c r="U38" s="112" t="s">
        <v>95</v>
      </c>
      <c r="AC38" s="18"/>
      <c r="AD38" s="18"/>
      <c r="AE38" s="18"/>
      <c r="AF38" s="18"/>
      <c r="AG38" s="113"/>
      <c r="AH38" s="113"/>
    </row>
    <row r="39" spans="1:34" ht="19.5" customHeight="1" x14ac:dyDescent="0.4">
      <c r="Q39" s="111"/>
      <c r="R39" s="111"/>
      <c r="S39" s="111"/>
      <c r="T39" s="111"/>
      <c r="U39" s="114"/>
      <c r="AC39" s="18"/>
      <c r="AD39" s="18"/>
      <c r="AE39" s="18"/>
      <c r="AF39" s="18"/>
    </row>
    <row r="41" spans="1:34" x14ac:dyDescent="0.4">
      <c r="A41" s="115"/>
      <c r="B41" s="57" t="s">
        <v>31</v>
      </c>
      <c r="C41" s="57" t="s">
        <v>32</v>
      </c>
      <c r="D41" s="57" t="s">
        <v>33</v>
      </c>
      <c r="E41" s="58" t="s">
        <v>34</v>
      </c>
      <c r="F41" s="58" t="s">
        <v>35</v>
      </c>
      <c r="G41" s="58" t="s">
        <v>36</v>
      </c>
      <c r="H41" s="116" t="s">
        <v>37</v>
      </c>
      <c r="I41" s="116" t="s">
        <v>38</v>
      </c>
      <c r="J41" s="116" t="s">
        <v>39</v>
      </c>
      <c r="K41" s="116" t="s">
        <v>40</v>
      </c>
    </row>
    <row r="42" spans="1:34" x14ac:dyDescent="0.4">
      <c r="A42" s="115" t="s">
        <v>125</v>
      </c>
      <c r="B42" s="115">
        <v>2471</v>
      </c>
      <c r="C42" s="115">
        <v>2395</v>
      </c>
      <c r="D42" s="115">
        <v>2374</v>
      </c>
      <c r="E42" s="117">
        <v>2346</v>
      </c>
      <c r="F42" s="117">
        <v>2299</v>
      </c>
      <c r="G42" s="117">
        <v>2253</v>
      </c>
      <c r="H42" s="118">
        <v>2257</v>
      </c>
      <c r="I42" s="118">
        <v>2221</v>
      </c>
      <c r="J42" s="118">
        <v>2195</v>
      </c>
      <c r="K42" s="118">
        <v>2150</v>
      </c>
    </row>
    <row r="43" spans="1:34" x14ac:dyDescent="0.4">
      <c r="A43" s="115" t="s">
        <v>126</v>
      </c>
      <c r="B43" s="115">
        <v>235</v>
      </c>
      <c r="C43" s="115">
        <v>231</v>
      </c>
      <c r="D43" s="115">
        <v>235</v>
      </c>
      <c r="E43" s="117">
        <v>235</v>
      </c>
      <c r="F43" s="117">
        <v>227</v>
      </c>
      <c r="G43" s="117">
        <v>222</v>
      </c>
      <c r="H43" s="118">
        <v>225</v>
      </c>
      <c r="I43" s="118">
        <v>226</v>
      </c>
      <c r="J43" s="118">
        <v>219</v>
      </c>
      <c r="K43" s="119">
        <v>223</v>
      </c>
    </row>
  </sheetData>
  <mergeCells count="24">
    <mergeCell ref="L36:M36"/>
    <mergeCell ref="L37:M37"/>
    <mergeCell ref="L30:M30"/>
    <mergeCell ref="L31:M31"/>
    <mergeCell ref="L32:M32"/>
    <mergeCell ref="L33:M33"/>
    <mergeCell ref="L34:M34"/>
    <mergeCell ref="L35:M35"/>
    <mergeCell ref="R22:R27"/>
    <mergeCell ref="S22:S27"/>
    <mergeCell ref="T22:T27"/>
    <mergeCell ref="U22:U27"/>
    <mergeCell ref="L28:M28"/>
    <mergeCell ref="L29:M29"/>
    <mergeCell ref="R4:S4"/>
    <mergeCell ref="L5:M6"/>
    <mergeCell ref="N5:N6"/>
    <mergeCell ref="O5:Q5"/>
    <mergeCell ref="R5:S5"/>
    <mergeCell ref="L22:M27"/>
    <mergeCell ref="N22:N27"/>
    <mergeCell ref="O22:O27"/>
    <mergeCell ref="P22:P27"/>
    <mergeCell ref="Q22:Q27"/>
  </mergeCells>
  <phoneticPr fontId="3"/>
  <conditionalFormatting sqref="N29:S29">
    <cfRule type="containsBlanks" dxfId="306" priority="99" stopIfTrue="1">
      <formula>LEN(TRIM(N29))=0</formula>
    </cfRule>
  </conditionalFormatting>
  <conditionalFormatting sqref="F6:G6">
    <cfRule type="containsBlanks" dxfId="305" priority="98" stopIfTrue="1">
      <formula>LEN(TRIM(F6))=0</formula>
    </cfRule>
  </conditionalFormatting>
  <conditionalFormatting sqref="E6">
    <cfRule type="containsBlanks" dxfId="304" priority="97" stopIfTrue="1">
      <formula>LEN(TRIM(E6))=0</formula>
    </cfRule>
  </conditionalFormatting>
  <conditionalFormatting sqref="F12:G12">
    <cfRule type="containsBlanks" dxfId="303" priority="96" stopIfTrue="1">
      <formula>LEN(TRIM(F12))=0</formula>
    </cfRule>
  </conditionalFormatting>
  <conditionalFormatting sqref="E12">
    <cfRule type="containsBlanks" dxfId="302" priority="95" stopIfTrue="1">
      <formula>LEN(TRIM(E12))=0</formula>
    </cfRule>
  </conditionalFormatting>
  <conditionalFormatting sqref="E6">
    <cfRule type="containsBlanks" dxfId="301" priority="94" stopIfTrue="1">
      <formula>LEN(TRIM(E6))=0</formula>
    </cfRule>
  </conditionalFormatting>
  <conditionalFormatting sqref="D6">
    <cfRule type="containsBlanks" dxfId="300" priority="93" stopIfTrue="1">
      <formula>LEN(TRIM(D6))=0</formula>
    </cfRule>
  </conditionalFormatting>
  <conditionalFormatting sqref="E12">
    <cfRule type="containsBlanks" dxfId="299" priority="92" stopIfTrue="1">
      <formula>LEN(TRIM(E12))=0</formula>
    </cfRule>
  </conditionalFormatting>
  <conditionalFormatting sqref="D12">
    <cfRule type="containsBlanks" dxfId="298" priority="91" stopIfTrue="1">
      <formula>LEN(TRIM(D12))=0</formula>
    </cfRule>
  </conditionalFormatting>
  <conditionalFormatting sqref="N30:S30">
    <cfRule type="containsBlanks" dxfId="297" priority="90" stopIfTrue="1">
      <formula>LEN(TRIM(N30))=0</formula>
    </cfRule>
  </conditionalFormatting>
  <conditionalFormatting sqref="N31:S31">
    <cfRule type="containsBlanks" dxfId="296" priority="89" stopIfTrue="1">
      <formula>LEN(TRIM(N31))=0</formula>
    </cfRule>
  </conditionalFormatting>
  <conditionalFormatting sqref="E6">
    <cfRule type="containsBlanks" dxfId="295" priority="88" stopIfTrue="1">
      <formula>LEN(TRIM(E6))=0</formula>
    </cfRule>
  </conditionalFormatting>
  <conditionalFormatting sqref="D6">
    <cfRule type="containsBlanks" dxfId="294" priority="87" stopIfTrue="1">
      <formula>LEN(TRIM(D6))=0</formula>
    </cfRule>
  </conditionalFormatting>
  <conditionalFormatting sqref="D6">
    <cfRule type="containsBlanks" dxfId="293" priority="86" stopIfTrue="1">
      <formula>LEN(TRIM(D6))=0</formula>
    </cfRule>
  </conditionalFormatting>
  <conditionalFormatting sqref="C6">
    <cfRule type="containsBlanks" dxfId="292" priority="85" stopIfTrue="1">
      <formula>LEN(TRIM(C6))=0</formula>
    </cfRule>
  </conditionalFormatting>
  <conditionalFormatting sqref="E12">
    <cfRule type="containsBlanks" dxfId="291" priority="84" stopIfTrue="1">
      <formula>LEN(TRIM(E12))=0</formula>
    </cfRule>
  </conditionalFormatting>
  <conditionalFormatting sqref="D12">
    <cfRule type="containsBlanks" dxfId="290" priority="83" stopIfTrue="1">
      <formula>LEN(TRIM(D12))=0</formula>
    </cfRule>
  </conditionalFormatting>
  <conditionalFormatting sqref="D12">
    <cfRule type="containsBlanks" dxfId="289" priority="82" stopIfTrue="1">
      <formula>LEN(TRIM(D12))=0</formula>
    </cfRule>
  </conditionalFormatting>
  <conditionalFormatting sqref="C12">
    <cfRule type="containsBlanks" dxfId="288" priority="81" stopIfTrue="1">
      <formula>LEN(TRIM(C12))=0</formula>
    </cfRule>
  </conditionalFormatting>
  <conditionalFormatting sqref="N28:S28">
    <cfRule type="containsBlanks" dxfId="287" priority="80" stopIfTrue="1">
      <formula>LEN(TRIM(N28))=0</formula>
    </cfRule>
  </conditionalFormatting>
  <conditionalFormatting sqref="N29:S29">
    <cfRule type="containsBlanks" dxfId="286" priority="79" stopIfTrue="1">
      <formula>LEN(TRIM(N29))=0</formula>
    </cfRule>
  </conditionalFormatting>
  <conditionalFormatting sqref="N30:S30">
    <cfRule type="containsBlanks" dxfId="285" priority="78" stopIfTrue="1">
      <formula>LEN(TRIM(N30))=0</formula>
    </cfRule>
  </conditionalFormatting>
  <conditionalFormatting sqref="N31:O31 Q31:R31">
    <cfRule type="containsBlanks" dxfId="284" priority="77" stopIfTrue="1">
      <formula>LEN(TRIM(N31))=0</formula>
    </cfRule>
  </conditionalFormatting>
  <conditionalFormatting sqref="P31">
    <cfRule type="containsBlanks" dxfId="283" priority="76" stopIfTrue="1">
      <formula>LEN(TRIM(P31))=0</formula>
    </cfRule>
  </conditionalFormatting>
  <conditionalFormatting sqref="S31">
    <cfRule type="containsBlanks" dxfId="282" priority="75" stopIfTrue="1">
      <formula>LEN(TRIM(S31))=0</formula>
    </cfRule>
  </conditionalFormatting>
  <conditionalFormatting sqref="N32:O36 Q32:R36 T28:U37">
    <cfRule type="containsBlanks" dxfId="281" priority="74" stopIfTrue="1">
      <formula>LEN(TRIM(N28))=0</formula>
    </cfRule>
  </conditionalFormatting>
  <conditionalFormatting sqref="P32:P36">
    <cfRule type="containsBlanks" dxfId="280" priority="73" stopIfTrue="1">
      <formula>LEN(TRIM(P32))=0</formula>
    </cfRule>
  </conditionalFormatting>
  <conditionalFormatting sqref="S32:S36">
    <cfRule type="containsBlanks" dxfId="279" priority="72" stopIfTrue="1">
      <formula>LEN(TRIM(S32))=0</formula>
    </cfRule>
  </conditionalFormatting>
  <conditionalFormatting sqref="N28">
    <cfRule type="containsBlanks" dxfId="278" priority="71" stopIfTrue="1">
      <formula>LEN(TRIM(N28))=0</formula>
    </cfRule>
  </conditionalFormatting>
  <conditionalFormatting sqref="N29">
    <cfRule type="containsBlanks" dxfId="277" priority="70" stopIfTrue="1">
      <formula>LEN(TRIM(N29))=0</formula>
    </cfRule>
  </conditionalFormatting>
  <conditionalFormatting sqref="N30">
    <cfRule type="containsBlanks" dxfId="276" priority="69" stopIfTrue="1">
      <formula>LEN(TRIM(N30))=0</formula>
    </cfRule>
  </conditionalFormatting>
  <conditionalFormatting sqref="N28">
    <cfRule type="containsBlanks" dxfId="275" priority="68" stopIfTrue="1">
      <formula>LEN(TRIM(N28))=0</formula>
    </cfRule>
  </conditionalFormatting>
  <conditionalFormatting sqref="N29">
    <cfRule type="containsBlanks" dxfId="274" priority="67" stopIfTrue="1">
      <formula>LEN(TRIM(N29))=0</formula>
    </cfRule>
  </conditionalFormatting>
  <conditionalFormatting sqref="N30">
    <cfRule type="containsBlanks" dxfId="273" priority="66" stopIfTrue="1">
      <formula>LEN(TRIM(N30))=0</formula>
    </cfRule>
  </conditionalFormatting>
  <conditionalFormatting sqref="N31">
    <cfRule type="containsBlanks" dxfId="272" priority="65" stopIfTrue="1">
      <formula>LEN(TRIM(N31))=0</formula>
    </cfRule>
  </conditionalFormatting>
  <conditionalFormatting sqref="O28">
    <cfRule type="containsBlanks" dxfId="271" priority="64" stopIfTrue="1">
      <formula>LEN(TRIM(O28))=0</formula>
    </cfRule>
  </conditionalFormatting>
  <conditionalFormatting sqref="O29">
    <cfRule type="containsBlanks" dxfId="270" priority="63" stopIfTrue="1">
      <formula>LEN(TRIM(O29))=0</formula>
    </cfRule>
  </conditionalFormatting>
  <conditionalFormatting sqref="O30">
    <cfRule type="containsBlanks" dxfId="269" priority="62" stopIfTrue="1">
      <formula>LEN(TRIM(O30))=0</formula>
    </cfRule>
  </conditionalFormatting>
  <conditionalFormatting sqref="O28">
    <cfRule type="containsBlanks" dxfId="268" priority="61" stopIfTrue="1">
      <formula>LEN(TRIM(O28))=0</formula>
    </cfRule>
  </conditionalFormatting>
  <conditionalFormatting sqref="O29">
    <cfRule type="containsBlanks" dxfId="267" priority="60" stopIfTrue="1">
      <formula>LEN(TRIM(O29))=0</formula>
    </cfRule>
  </conditionalFormatting>
  <conditionalFormatting sqref="O30">
    <cfRule type="containsBlanks" dxfId="266" priority="59" stopIfTrue="1">
      <formula>LEN(TRIM(O30))=0</formula>
    </cfRule>
  </conditionalFormatting>
  <conditionalFormatting sqref="O31">
    <cfRule type="containsBlanks" dxfId="265" priority="58" stopIfTrue="1">
      <formula>LEN(TRIM(O31))=0</formula>
    </cfRule>
  </conditionalFormatting>
  <conditionalFormatting sqref="P28">
    <cfRule type="containsBlanks" dxfId="264" priority="57" stopIfTrue="1">
      <formula>LEN(TRIM(P28))=0</formula>
    </cfRule>
  </conditionalFormatting>
  <conditionalFormatting sqref="P29">
    <cfRule type="containsBlanks" dxfId="263" priority="56" stopIfTrue="1">
      <formula>LEN(TRIM(P29))=0</formula>
    </cfRule>
  </conditionalFormatting>
  <conditionalFormatting sqref="P30">
    <cfRule type="containsBlanks" dxfId="262" priority="55" stopIfTrue="1">
      <formula>LEN(TRIM(P30))=0</formula>
    </cfRule>
  </conditionalFormatting>
  <conditionalFormatting sqref="P28">
    <cfRule type="containsBlanks" dxfId="261" priority="54" stopIfTrue="1">
      <formula>LEN(TRIM(P28))=0</formula>
    </cfRule>
  </conditionalFormatting>
  <conditionalFormatting sqref="P29">
    <cfRule type="containsBlanks" dxfId="260" priority="53" stopIfTrue="1">
      <formula>LEN(TRIM(P29))=0</formula>
    </cfRule>
  </conditionalFormatting>
  <conditionalFormatting sqref="P30">
    <cfRule type="containsBlanks" dxfId="259" priority="52" stopIfTrue="1">
      <formula>LEN(TRIM(P30))=0</formula>
    </cfRule>
  </conditionalFormatting>
  <conditionalFormatting sqref="P31">
    <cfRule type="containsBlanks" dxfId="258" priority="51" stopIfTrue="1">
      <formula>LEN(TRIM(P31))=0</formula>
    </cfRule>
  </conditionalFormatting>
  <conditionalFormatting sqref="Q28">
    <cfRule type="containsBlanks" dxfId="257" priority="50" stopIfTrue="1">
      <formula>LEN(TRIM(Q28))=0</formula>
    </cfRule>
  </conditionalFormatting>
  <conditionalFormatting sqref="Q29">
    <cfRule type="containsBlanks" dxfId="256" priority="49" stopIfTrue="1">
      <formula>LEN(TRIM(Q29))=0</formula>
    </cfRule>
  </conditionalFormatting>
  <conditionalFormatting sqref="Q30">
    <cfRule type="containsBlanks" dxfId="255" priority="48" stopIfTrue="1">
      <formula>LEN(TRIM(Q30))=0</formula>
    </cfRule>
  </conditionalFormatting>
  <conditionalFormatting sqref="Q28">
    <cfRule type="containsBlanks" dxfId="254" priority="47" stopIfTrue="1">
      <formula>LEN(TRIM(Q28))=0</formula>
    </cfRule>
  </conditionalFormatting>
  <conditionalFormatting sqref="Q29">
    <cfRule type="containsBlanks" dxfId="253" priority="46" stopIfTrue="1">
      <formula>LEN(TRIM(Q29))=0</formula>
    </cfRule>
  </conditionalFormatting>
  <conditionalFormatting sqref="Q30">
    <cfRule type="containsBlanks" dxfId="252" priority="45" stopIfTrue="1">
      <formula>LEN(TRIM(Q30))=0</formula>
    </cfRule>
  </conditionalFormatting>
  <conditionalFormatting sqref="Q31">
    <cfRule type="containsBlanks" dxfId="251" priority="44" stopIfTrue="1">
      <formula>LEN(TRIM(Q31))=0</formula>
    </cfRule>
  </conditionalFormatting>
  <conditionalFormatting sqref="R28">
    <cfRule type="containsBlanks" dxfId="250" priority="43" stopIfTrue="1">
      <formula>LEN(TRIM(R28))=0</formula>
    </cfRule>
  </conditionalFormatting>
  <conditionalFormatting sqref="R29">
    <cfRule type="containsBlanks" dxfId="249" priority="42" stopIfTrue="1">
      <formula>LEN(TRIM(R29))=0</formula>
    </cfRule>
  </conditionalFormatting>
  <conditionalFormatting sqref="R30">
    <cfRule type="containsBlanks" dxfId="248" priority="41" stopIfTrue="1">
      <formula>LEN(TRIM(R30))=0</formula>
    </cfRule>
  </conditionalFormatting>
  <conditionalFormatting sqref="R28">
    <cfRule type="containsBlanks" dxfId="247" priority="40" stopIfTrue="1">
      <formula>LEN(TRIM(R28))=0</formula>
    </cfRule>
  </conditionalFormatting>
  <conditionalFormatting sqref="R29">
    <cfRule type="containsBlanks" dxfId="246" priority="39" stopIfTrue="1">
      <formula>LEN(TRIM(R29))=0</formula>
    </cfRule>
  </conditionalFormatting>
  <conditionalFormatting sqref="R30">
    <cfRule type="containsBlanks" dxfId="245" priority="38" stopIfTrue="1">
      <formula>LEN(TRIM(R30))=0</formula>
    </cfRule>
  </conditionalFormatting>
  <conditionalFormatting sqref="R31">
    <cfRule type="containsBlanks" dxfId="244" priority="37" stopIfTrue="1">
      <formula>LEN(TRIM(R31))=0</formula>
    </cfRule>
  </conditionalFormatting>
  <conditionalFormatting sqref="S28">
    <cfRule type="containsBlanks" dxfId="243" priority="36" stopIfTrue="1">
      <formula>LEN(TRIM(S28))=0</formula>
    </cfRule>
  </conditionalFormatting>
  <conditionalFormatting sqref="S29">
    <cfRule type="containsBlanks" dxfId="242" priority="35" stopIfTrue="1">
      <formula>LEN(TRIM(S29))=0</formula>
    </cfRule>
  </conditionalFormatting>
  <conditionalFormatting sqref="S30">
    <cfRule type="containsBlanks" dxfId="241" priority="34" stopIfTrue="1">
      <formula>LEN(TRIM(S30))=0</formula>
    </cfRule>
  </conditionalFormatting>
  <conditionalFormatting sqref="S28">
    <cfRule type="containsBlanks" dxfId="240" priority="33" stopIfTrue="1">
      <formula>LEN(TRIM(S28))=0</formula>
    </cfRule>
  </conditionalFormatting>
  <conditionalFormatting sqref="S29">
    <cfRule type="containsBlanks" dxfId="239" priority="32" stopIfTrue="1">
      <formula>LEN(TRIM(S29))=0</formula>
    </cfRule>
  </conditionalFormatting>
  <conditionalFormatting sqref="S30">
    <cfRule type="containsBlanks" dxfId="238" priority="31" stopIfTrue="1">
      <formula>LEN(TRIM(S30))=0</formula>
    </cfRule>
  </conditionalFormatting>
  <conditionalFormatting sqref="S31">
    <cfRule type="containsBlanks" dxfId="237" priority="30" stopIfTrue="1">
      <formula>LEN(TRIM(S31))=0</formula>
    </cfRule>
  </conditionalFormatting>
  <conditionalFormatting sqref="E6">
    <cfRule type="containsBlanks" dxfId="236" priority="29" stopIfTrue="1">
      <formula>LEN(TRIM(E6))=0</formula>
    </cfRule>
  </conditionalFormatting>
  <conditionalFormatting sqref="D6">
    <cfRule type="containsBlanks" dxfId="235" priority="28" stopIfTrue="1">
      <formula>LEN(TRIM(D6))=0</formula>
    </cfRule>
  </conditionalFormatting>
  <conditionalFormatting sqref="D6">
    <cfRule type="containsBlanks" dxfId="234" priority="27" stopIfTrue="1">
      <formula>LEN(TRIM(D6))=0</formula>
    </cfRule>
  </conditionalFormatting>
  <conditionalFormatting sqref="C6">
    <cfRule type="containsBlanks" dxfId="233" priority="26" stopIfTrue="1">
      <formula>LEN(TRIM(C6))=0</formula>
    </cfRule>
  </conditionalFormatting>
  <conditionalFormatting sqref="D6">
    <cfRule type="containsBlanks" dxfId="232" priority="25" stopIfTrue="1">
      <formula>LEN(TRIM(D6))=0</formula>
    </cfRule>
  </conditionalFormatting>
  <conditionalFormatting sqref="C6">
    <cfRule type="containsBlanks" dxfId="231" priority="24" stopIfTrue="1">
      <formula>LEN(TRIM(C6))=0</formula>
    </cfRule>
  </conditionalFormatting>
  <conditionalFormatting sqref="C6">
    <cfRule type="containsBlanks" dxfId="230" priority="23" stopIfTrue="1">
      <formula>LEN(TRIM(C6))=0</formula>
    </cfRule>
  </conditionalFormatting>
  <conditionalFormatting sqref="B6">
    <cfRule type="containsBlanks" dxfId="229" priority="22" stopIfTrue="1">
      <formula>LEN(TRIM(B6))=0</formula>
    </cfRule>
  </conditionalFormatting>
  <conditionalFormatting sqref="E12">
    <cfRule type="containsBlanks" dxfId="228" priority="21" stopIfTrue="1">
      <formula>LEN(TRIM(E12))=0</formula>
    </cfRule>
  </conditionalFormatting>
  <conditionalFormatting sqref="D12">
    <cfRule type="containsBlanks" dxfId="227" priority="20" stopIfTrue="1">
      <formula>LEN(TRIM(D12))=0</formula>
    </cfRule>
  </conditionalFormatting>
  <conditionalFormatting sqref="D12">
    <cfRule type="containsBlanks" dxfId="226" priority="19" stopIfTrue="1">
      <formula>LEN(TRIM(D12))=0</formula>
    </cfRule>
  </conditionalFormatting>
  <conditionalFormatting sqref="C12">
    <cfRule type="containsBlanks" dxfId="225" priority="18" stopIfTrue="1">
      <formula>LEN(TRIM(C12))=0</formula>
    </cfRule>
  </conditionalFormatting>
  <conditionalFormatting sqref="D12">
    <cfRule type="containsBlanks" dxfId="224" priority="17" stopIfTrue="1">
      <formula>LEN(TRIM(D12))=0</formula>
    </cfRule>
  </conditionalFormatting>
  <conditionalFormatting sqref="C12">
    <cfRule type="containsBlanks" dxfId="223" priority="16" stopIfTrue="1">
      <formula>LEN(TRIM(C12))=0</formula>
    </cfRule>
  </conditionalFormatting>
  <conditionalFormatting sqref="C12">
    <cfRule type="containsBlanks" dxfId="222" priority="15" stopIfTrue="1">
      <formula>LEN(TRIM(C12))=0</formula>
    </cfRule>
  </conditionalFormatting>
  <conditionalFormatting sqref="B12">
    <cfRule type="containsBlanks" dxfId="221" priority="14" stopIfTrue="1">
      <formula>LEN(TRIM(B12))=0</formula>
    </cfRule>
  </conditionalFormatting>
  <conditionalFormatting sqref="H12:J12 G6:J6">
    <cfRule type="containsBlanks" dxfId="220" priority="13">
      <formula>LEN(TRIM(G6))=0</formula>
    </cfRule>
  </conditionalFormatting>
  <conditionalFormatting sqref="O7:O17">
    <cfRule type="containsBlanks" dxfId="219" priority="12" stopIfTrue="1">
      <formula>LEN(TRIM(O7))=0</formula>
    </cfRule>
  </conditionalFormatting>
  <conditionalFormatting sqref="N7:N16">
    <cfRule type="containsBlanks" dxfId="218" priority="11" stopIfTrue="1">
      <formula>LEN(TRIM(N7))=0</formula>
    </cfRule>
  </conditionalFormatting>
  <conditionalFormatting sqref="P7:S16">
    <cfRule type="containsBlanks" dxfId="217" priority="10" stopIfTrue="1">
      <formula>LEN(TRIM(P7))=0</formula>
    </cfRule>
  </conditionalFormatting>
  <conditionalFormatting sqref="K6">
    <cfRule type="containsBlanks" dxfId="216" priority="9">
      <formula>LEN(TRIM(K6))=0</formula>
    </cfRule>
  </conditionalFormatting>
  <conditionalFormatting sqref="K12">
    <cfRule type="containsBlanks" dxfId="215" priority="8">
      <formula>LEN(TRIM(K12))=0</formula>
    </cfRule>
  </conditionalFormatting>
  <conditionalFormatting sqref="K42:K43">
    <cfRule type="containsBlanks" dxfId="214" priority="6">
      <formula>LEN(TRIM(K42))=0</formula>
    </cfRule>
    <cfRule type="containsBlanks" dxfId="213" priority="7">
      <formula>LEN(TRIM(K42))=0</formula>
    </cfRule>
  </conditionalFormatting>
  <conditionalFormatting sqref="P7:S17">
    <cfRule type="containsBlanks" dxfId="212" priority="4">
      <formula>LEN(TRIM(P7))=0</formula>
    </cfRule>
    <cfRule type="containsBlanks" dxfId="211" priority="5">
      <formula>LEN(TRIM(P7))=0</formula>
    </cfRule>
  </conditionalFormatting>
  <conditionalFormatting sqref="N17">
    <cfRule type="containsBlanks" dxfId="210" priority="3">
      <formula>LEN(TRIM(N17))=0</formula>
    </cfRule>
  </conditionalFormatting>
  <conditionalFormatting sqref="S37">
    <cfRule type="containsBlanks" dxfId="209" priority="2">
      <formula>LEN(TRIM(S37))=0</formula>
    </cfRule>
  </conditionalFormatting>
  <conditionalFormatting sqref="N37:R37">
    <cfRule type="containsBlanks" dxfId="208" priority="1">
      <formula>LEN(TRIM(N37))=0</formula>
    </cfRule>
  </conditionalFormatting>
  <pageMargins left="0.78740157480314965" right="0.78740157480314965" top="0.39370078740157483" bottom="0.39370078740157483" header="0.51181102362204722" footer="0.51181102362204722"/>
  <pageSetup paperSize="9" scale="88" fitToWidth="2" orientation="portrait" r:id="rId1"/>
  <headerFooter alignWithMargins="0"/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92E80-C09F-4654-931A-D55C805507EC}">
  <dimension ref="A1:U38"/>
  <sheetViews>
    <sheetView showGridLines="0" view="pageBreakPreview" zoomScaleNormal="100" zoomScaleSheetLayoutView="100" workbookViewId="0"/>
  </sheetViews>
  <sheetFormatPr defaultColWidth="29" defaultRowHeight="12" x14ac:dyDescent="0.4"/>
  <cols>
    <col min="1" max="1" width="12.125" style="17" customWidth="1"/>
    <col min="2" max="7" width="7.375" style="17" customWidth="1"/>
    <col min="8" max="8" width="7.375" style="42" customWidth="1"/>
    <col min="9" max="11" width="7.375" style="17" customWidth="1"/>
    <col min="12" max="13" width="8.75" style="17" customWidth="1"/>
    <col min="14" max="21" width="9.125" style="17" customWidth="1"/>
    <col min="22" max="23" width="7.125" style="17" customWidth="1"/>
    <col min="24" max="16384" width="29" style="17"/>
  </cols>
  <sheetData>
    <row r="1" spans="1:21" s="13" customFormat="1" ht="37.5" customHeight="1" x14ac:dyDescent="0.4">
      <c r="A1" s="13" t="s">
        <v>127</v>
      </c>
      <c r="H1" s="120"/>
      <c r="U1" s="15" t="s">
        <v>128</v>
      </c>
    </row>
    <row r="2" spans="1:21" ht="18.75" customHeight="1" x14ac:dyDescent="0.4">
      <c r="A2" s="16" t="s">
        <v>129</v>
      </c>
      <c r="B2" s="16"/>
      <c r="C2" s="16"/>
      <c r="L2" s="121"/>
      <c r="M2" s="22"/>
      <c r="N2" s="22"/>
    </row>
    <row r="3" spans="1:21" ht="11.25" customHeight="1" x14ac:dyDescent="0.4"/>
    <row r="4" spans="1:21" ht="15" customHeight="1" x14ac:dyDescent="0.15">
      <c r="A4" s="17" t="s">
        <v>79</v>
      </c>
      <c r="D4" s="20"/>
      <c r="F4" s="21"/>
      <c r="I4" s="21"/>
      <c r="J4" s="21"/>
      <c r="K4" s="62" t="s">
        <v>28</v>
      </c>
      <c r="L4" s="17" t="s">
        <v>29</v>
      </c>
      <c r="R4" s="122"/>
      <c r="S4" s="123" t="s">
        <v>80</v>
      </c>
      <c r="T4" s="123"/>
      <c r="U4" s="123"/>
    </row>
    <row r="5" spans="1:21" ht="24" customHeight="1" x14ac:dyDescent="0.4">
      <c r="A5" s="124"/>
      <c r="B5" s="26" t="s">
        <v>31</v>
      </c>
      <c r="C5" s="26" t="s">
        <v>32</v>
      </c>
      <c r="D5" s="26" t="s">
        <v>33</v>
      </c>
      <c r="E5" s="26" t="s">
        <v>34</v>
      </c>
      <c r="F5" s="26" t="s">
        <v>35</v>
      </c>
      <c r="G5" s="26" t="s">
        <v>36</v>
      </c>
      <c r="H5" s="26" t="s">
        <v>37</v>
      </c>
      <c r="I5" s="26" t="s">
        <v>38</v>
      </c>
      <c r="J5" s="26" t="s">
        <v>39</v>
      </c>
      <c r="K5" s="26" t="s">
        <v>40</v>
      </c>
      <c r="L5" s="125" t="s">
        <v>130</v>
      </c>
      <c r="M5" s="126"/>
      <c r="N5" s="126"/>
      <c r="O5" s="127"/>
      <c r="P5" s="126" t="s">
        <v>131</v>
      </c>
      <c r="Q5" s="126"/>
      <c r="R5" s="126"/>
      <c r="S5" s="126"/>
      <c r="T5" s="126"/>
      <c r="U5" s="127"/>
    </row>
    <row r="6" spans="1:21" ht="24" customHeight="1" x14ac:dyDescent="0.4">
      <c r="A6" s="128" t="s">
        <v>45</v>
      </c>
      <c r="B6" s="36">
        <v>2307</v>
      </c>
      <c r="C6" s="35">
        <v>2339</v>
      </c>
      <c r="D6" s="36">
        <v>2307</v>
      </c>
      <c r="E6" s="35">
        <v>2300</v>
      </c>
      <c r="F6" s="35">
        <v>2241</v>
      </c>
      <c r="G6" s="35">
        <v>2192</v>
      </c>
      <c r="H6" s="35">
        <v>2134</v>
      </c>
      <c r="I6" s="35">
        <v>2083</v>
      </c>
      <c r="J6" s="35">
        <v>1996</v>
      </c>
      <c r="K6" s="35">
        <v>1966</v>
      </c>
      <c r="L6" s="129"/>
      <c r="M6" s="130"/>
      <c r="N6" s="130"/>
      <c r="O6" s="131"/>
      <c r="P6" s="130" t="s">
        <v>46</v>
      </c>
      <c r="Q6" s="130"/>
      <c r="R6" s="130" t="s">
        <v>47</v>
      </c>
      <c r="S6" s="130"/>
      <c r="T6" s="130" t="s">
        <v>48</v>
      </c>
      <c r="U6" s="131"/>
    </row>
    <row r="7" spans="1:21" ht="24" customHeight="1" x14ac:dyDescent="0.4">
      <c r="A7" s="132" t="s">
        <v>132</v>
      </c>
      <c r="B7" s="133"/>
      <c r="C7" s="133"/>
      <c r="D7" s="42"/>
      <c r="E7" s="42"/>
      <c r="F7" s="42"/>
      <c r="G7" s="42"/>
      <c r="L7" s="134" t="s">
        <v>89</v>
      </c>
      <c r="M7" s="135" t="s">
        <v>133</v>
      </c>
      <c r="N7" s="135"/>
      <c r="O7" s="136"/>
      <c r="P7" s="137">
        <v>757</v>
      </c>
      <c r="Q7" s="138"/>
      <c r="R7" s="138">
        <v>373</v>
      </c>
      <c r="S7" s="138"/>
      <c r="T7" s="138">
        <v>384</v>
      </c>
      <c r="U7" s="138"/>
    </row>
    <row r="8" spans="1:21" ht="24" customHeight="1" x14ac:dyDescent="0.4">
      <c r="L8" s="134"/>
      <c r="M8" s="135" t="s">
        <v>134</v>
      </c>
      <c r="N8" s="135"/>
      <c r="O8" s="136"/>
      <c r="P8" s="137">
        <v>45</v>
      </c>
      <c r="Q8" s="138"/>
      <c r="R8" s="138">
        <v>19</v>
      </c>
      <c r="S8" s="138"/>
      <c r="T8" s="138">
        <v>26</v>
      </c>
      <c r="U8" s="138"/>
    </row>
    <row r="9" spans="1:21" ht="24" customHeight="1" x14ac:dyDescent="0.4">
      <c r="L9" s="134"/>
      <c r="M9" s="135" t="s">
        <v>135</v>
      </c>
      <c r="N9" s="135"/>
      <c r="O9" s="136"/>
      <c r="P9" s="137">
        <v>695</v>
      </c>
      <c r="Q9" s="138"/>
      <c r="R9" s="138">
        <v>403</v>
      </c>
      <c r="S9" s="138"/>
      <c r="T9" s="138">
        <v>292</v>
      </c>
      <c r="U9" s="138"/>
    </row>
    <row r="10" spans="1:21" ht="24" customHeight="1" x14ac:dyDescent="0.4">
      <c r="A10" s="17" t="s">
        <v>54</v>
      </c>
      <c r="E10" s="18"/>
      <c r="F10" s="21"/>
      <c r="G10" s="21"/>
      <c r="H10" s="21"/>
      <c r="I10" s="21"/>
      <c r="J10" s="21"/>
      <c r="K10" s="21"/>
      <c r="M10" s="139" t="s">
        <v>136</v>
      </c>
      <c r="N10" s="140"/>
      <c r="O10" s="140"/>
      <c r="P10" s="137">
        <v>217</v>
      </c>
      <c r="Q10" s="138"/>
      <c r="R10" s="138">
        <v>83</v>
      </c>
      <c r="S10" s="138"/>
      <c r="T10" s="138">
        <v>134</v>
      </c>
      <c r="U10" s="138"/>
    </row>
    <row r="11" spans="1:21" ht="24" customHeight="1" x14ac:dyDescent="0.4">
      <c r="A11" s="124"/>
      <c r="B11" s="26" t="s">
        <v>31</v>
      </c>
      <c r="C11" s="26" t="s">
        <v>32</v>
      </c>
      <c r="D11" s="26" t="s">
        <v>33</v>
      </c>
      <c r="E11" s="26" t="s">
        <v>34</v>
      </c>
      <c r="F11" s="26" t="s">
        <v>35</v>
      </c>
      <c r="G11" s="26" t="s">
        <v>36</v>
      </c>
      <c r="H11" s="26" t="s">
        <v>37</v>
      </c>
      <c r="I11" s="26" t="s">
        <v>38</v>
      </c>
      <c r="J11" s="26" t="s">
        <v>39</v>
      </c>
      <c r="K11" s="26" t="s">
        <v>40</v>
      </c>
      <c r="L11" s="134" t="s">
        <v>100</v>
      </c>
      <c r="M11" s="139" t="s">
        <v>137</v>
      </c>
      <c r="N11" s="140"/>
      <c r="O11" s="140"/>
      <c r="P11" s="137">
        <v>69</v>
      </c>
      <c r="Q11" s="138"/>
      <c r="R11" s="138">
        <v>46</v>
      </c>
      <c r="S11" s="138"/>
      <c r="T11" s="138">
        <v>23</v>
      </c>
      <c r="U11" s="138"/>
    </row>
    <row r="12" spans="1:21" ht="24" customHeight="1" x14ac:dyDescent="0.4">
      <c r="A12" s="128" t="s">
        <v>45</v>
      </c>
      <c r="B12" s="36">
        <v>242</v>
      </c>
      <c r="C12" s="141">
        <v>235</v>
      </c>
      <c r="D12" s="142">
        <v>226</v>
      </c>
      <c r="E12" s="141">
        <v>224</v>
      </c>
      <c r="F12" s="141">
        <v>219</v>
      </c>
      <c r="G12" s="141">
        <v>215</v>
      </c>
      <c r="H12" s="141">
        <v>208</v>
      </c>
      <c r="I12" s="141">
        <v>202</v>
      </c>
      <c r="J12" s="141">
        <v>199</v>
      </c>
      <c r="K12" s="141">
        <v>194</v>
      </c>
      <c r="L12" s="143"/>
      <c r="M12" s="140" t="s">
        <v>138</v>
      </c>
      <c r="N12" s="140"/>
      <c r="O12" s="140"/>
      <c r="P12" s="137">
        <v>183</v>
      </c>
      <c r="Q12" s="138"/>
      <c r="R12" s="138">
        <v>115</v>
      </c>
      <c r="S12" s="138"/>
      <c r="T12" s="138">
        <v>68</v>
      </c>
      <c r="U12" s="138"/>
    </row>
    <row r="13" spans="1:21" ht="24" customHeight="1" x14ac:dyDescent="0.4">
      <c r="A13" s="144" t="s">
        <v>139</v>
      </c>
      <c r="H13" s="145" t="s">
        <v>58</v>
      </c>
      <c r="I13" s="145"/>
      <c r="J13" s="145"/>
      <c r="K13" s="146"/>
      <c r="L13" s="143"/>
      <c r="M13" s="134" t="s">
        <v>140</v>
      </c>
      <c r="N13" s="147"/>
      <c r="O13" s="140"/>
      <c r="P13" s="137">
        <f>SUM(P7:Q12)</f>
        <v>1966</v>
      </c>
      <c r="Q13" s="138"/>
      <c r="R13" s="138">
        <f>SUM(R7:S12)</f>
        <v>1039</v>
      </c>
      <c r="S13" s="138"/>
      <c r="T13" s="138">
        <f>SUM(T7:U12)</f>
        <v>927</v>
      </c>
      <c r="U13" s="138"/>
    </row>
    <row r="14" spans="1:21" ht="24" customHeight="1" x14ac:dyDescent="0.4">
      <c r="L14" s="148" t="s">
        <v>141</v>
      </c>
      <c r="M14" s="148"/>
      <c r="N14" s="148"/>
      <c r="O14" s="149"/>
      <c r="P14" s="150">
        <f>R14+T14</f>
        <v>49</v>
      </c>
      <c r="Q14" s="151"/>
      <c r="R14" s="151">
        <v>41</v>
      </c>
      <c r="S14" s="151"/>
      <c r="T14" s="151">
        <v>8</v>
      </c>
      <c r="U14" s="151"/>
    </row>
    <row r="15" spans="1:21" ht="24" customHeight="1" x14ac:dyDescent="0.15">
      <c r="L15" s="152"/>
      <c r="M15" s="140"/>
      <c r="N15" s="140"/>
      <c r="O15" s="140"/>
      <c r="P15" s="147"/>
      <c r="Q15" s="147"/>
      <c r="R15" s="147"/>
      <c r="S15" s="147"/>
      <c r="T15" s="147"/>
      <c r="U15" s="147"/>
    </row>
    <row r="16" spans="1:21" ht="21.75" customHeight="1" x14ac:dyDescent="0.4">
      <c r="L16" s="153"/>
      <c r="M16" s="45"/>
      <c r="N16" s="45"/>
      <c r="O16" s="45"/>
      <c r="P16" s="45"/>
      <c r="Q16" s="45"/>
      <c r="R16" s="45"/>
      <c r="S16" s="45"/>
      <c r="T16" s="138"/>
      <c r="U16" s="138"/>
    </row>
    <row r="17" spans="12:21" ht="21.75" customHeight="1" x14ac:dyDescent="0.15">
      <c r="L17" s="19" t="s">
        <v>142</v>
      </c>
      <c r="M17" s="19"/>
      <c r="N17" s="19"/>
      <c r="O17" s="19"/>
      <c r="P17" s="19"/>
      <c r="Q17" s="19"/>
      <c r="R17" s="19"/>
      <c r="S17" s="19"/>
      <c r="T17" s="19"/>
      <c r="U17" s="154" t="s">
        <v>104</v>
      </c>
    </row>
    <row r="18" spans="12:21" ht="21.75" customHeight="1" x14ac:dyDescent="0.4">
      <c r="L18" s="84" t="s">
        <v>143</v>
      </c>
      <c r="M18" s="85"/>
      <c r="N18" s="155" t="s">
        <v>144</v>
      </c>
      <c r="O18" s="156" t="s">
        <v>145</v>
      </c>
      <c r="P18" s="157" t="s">
        <v>146</v>
      </c>
      <c r="Q18" s="156" t="s">
        <v>147</v>
      </c>
      <c r="R18" s="156" t="s">
        <v>110</v>
      </c>
      <c r="S18" s="157" t="s">
        <v>148</v>
      </c>
      <c r="T18" s="156" t="s">
        <v>149</v>
      </c>
      <c r="U18" s="158" t="s">
        <v>150</v>
      </c>
    </row>
    <row r="19" spans="12:21" ht="21.75" customHeight="1" x14ac:dyDescent="0.4">
      <c r="L19" s="90"/>
      <c r="M19" s="91"/>
      <c r="N19" s="159"/>
      <c r="O19" s="160"/>
      <c r="P19" s="161"/>
      <c r="Q19" s="160"/>
      <c r="R19" s="159"/>
      <c r="S19" s="161"/>
      <c r="T19" s="160"/>
      <c r="U19" s="162"/>
    </row>
    <row r="20" spans="12:21" ht="21.75" customHeight="1" x14ac:dyDescent="0.4">
      <c r="L20" s="90"/>
      <c r="M20" s="91"/>
      <c r="N20" s="159"/>
      <c r="O20" s="160"/>
      <c r="P20" s="161"/>
      <c r="Q20" s="160"/>
      <c r="R20" s="159"/>
      <c r="S20" s="161"/>
      <c r="T20" s="160"/>
      <c r="U20" s="162"/>
    </row>
    <row r="21" spans="12:21" ht="21.75" customHeight="1" x14ac:dyDescent="0.4">
      <c r="L21" s="90"/>
      <c r="M21" s="91"/>
      <c r="N21" s="159"/>
      <c r="O21" s="160"/>
      <c r="P21" s="161"/>
      <c r="Q21" s="160"/>
      <c r="R21" s="159"/>
      <c r="S21" s="161"/>
      <c r="T21" s="160"/>
      <c r="U21" s="162"/>
    </row>
    <row r="22" spans="12:21" ht="26.25" customHeight="1" x14ac:dyDescent="0.4">
      <c r="L22" s="96"/>
      <c r="M22" s="97"/>
      <c r="N22" s="163"/>
      <c r="O22" s="164"/>
      <c r="P22" s="165"/>
      <c r="Q22" s="164"/>
      <c r="R22" s="163"/>
      <c r="S22" s="165"/>
      <c r="T22" s="164"/>
      <c r="U22" s="166"/>
    </row>
    <row r="23" spans="12:21" ht="21.75" customHeight="1" x14ac:dyDescent="0.4">
      <c r="L23" s="167" t="s">
        <v>114</v>
      </c>
      <c r="M23" s="168"/>
      <c r="N23" s="169">
        <v>746</v>
      </c>
      <c r="O23" s="170">
        <v>383</v>
      </c>
      <c r="P23" s="170">
        <v>110</v>
      </c>
      <c r="Q23" s="170">
        <v>224</v>
      </c>
      <c r="R23" s="170">
        <v>29</v>
      </c>
      <c r="S23" s="170" t="s">
        <v>117</v>
      </c>
      <c r="T23" s="171">
        <f>O23/N23</f>
        <v>0.51340482573726542</v>
      </c>
      <c r="U23" s="104">
        <f t="shared" ref="U23:U31" si="0">Q23/N23</f>
        <v>0.30026809651474529</v>
      </c>
    </row>
    <row r="24" spans="12:21" ht="21.75" customHeight="1" x14ac:dyDescent="0.4">
      <c r="L24" s="90" t="s">
        <v>115</v>
      </c>
      <c r="M24" s="91"/>
      <c r="N24" s="169">
        <v>741</v>
      </c>
      <c r="O24" s="170">
        <v>362</v>
      </c>
      <c r="P24" s="170">
        <v>102</v>
      </c>
      <c r="Q24" s="170">
        <v>257</v>
      </c>
      <c r="R24" s="170">
        <v>20</v>
      </c>
      <c r="S24" s="170" t="s">
        <v>117</v>
      </c>
      <c r="T24" s="171">
        <f t="shared" ref="T24:T31" si="1">O24/N24</f>
        <v>0.48852901484480432</v>
      </c>
      <c r="U24" s="104">
        <f t="shared" si="0"/>
        <v>0.34682860998650472</v>
      </c>
    </row>
    <row r="25" spans="12:21" ht="21.75" customHeight="1" x14ac:dyDescent="0.4">
      <c r="L25" s="90" t="s">
        <v>116</v>
      </c>
      <c r="M25" s="91"/>
      <c r="N25" s="169">
        <v>740</v>
      </c>
      <c r="O25" s="170">
        <v>361</v>
      </c>
      <c r="P25" s="170">
        <v>109</v>
      </c>
      <c r="Q25" s="170">
        <v>249</v>
      </c>
      <c r="R25" s="170">
        <v>21</v>
      </c>
      <c r="S25" s="170" t="s">
        <v>117</v>
      </c>
      <c r="T25" s="171">
        <f t="shared" si="1"/>
        <v>0.48783783783783785</v>
      </c>
      <c r="U25" s="104">
        <f t="shared" si="0"/>
        <v>0.33648648648648649</v>
      </c>
    </row>
    <row r="26" spans="12:21" ht="21.75" customHeight="1" x14ac:dyDescent="0.4">
      <c r="L26" s="90" t="s">
        <v>118</v>
      </c>
      <c r="M26" s="91"/>
      <c r="N26" s="169">
        <v>727</v>
      </c>
      <c r="O26" s="170">
        <v>349</v>
      </c>
      <c r="P26" s="170">
        <v>102</v>
      </c>
      <c r="Q26" s="170">
        <v>271</v>
      </c>
      <c r="R26" s="170">
        <v>5</v>
      </c>
      <c r="S26" s="170" t="s">
        <v>117</v>
      </c>
      <c r="T26" s="171">
        <f t="shared" si="1"/>
        <v>0.48005502063273725</v>
      </c>
      <c r="U26" s="104">
        <f t="shared" si="0"/>
        <v>0.37276478679504815</v>
      </c>
    </row>
    <row r="27" spans="12:21" ht="21.75" customHeight="1" x14ac:dyDescent="0.4">
      <c r="L27" s="90" t="s">
        <v>119</v>
      </c>
      <c r="M27" s="91"/>
      <c r="N27" s="169">
        <v>761</v>
      </c>
      <c r="O27" s="170">
        <v>390</v>
      </c>
      <c r="P27" s="170">
        <v>101</v>
      </c>
      <c r="Q27" s="170">
        <v>264</v>
      </c>
      <c r="R27" s="170">
        <v>6</v>
      </c>
      <c r="S27" s="170" t="s">
        <v>117</v>
      </c>
      <c r="T27" s="171">
        <f t="shared" si="1"/>
        <v>0.51248357424441526</v>
      </c>
      <c r="U27" s="104">
        <f t="shared" si="0"/>
        <v>0.34691195795006569</v>
      </c>
    </row>
    <row r="28" spans="12:21" ht="21.75" customHeight="1" x14ac:dyDescent="0.4">
      <c r="L28" s="90" t="s">
        <v>120</v>
      </c>
      <c r="M28" s="91"/>
      <c r="N28" s="169">
        <v>720</v>
      </c>
      <c r="O28" s="170">
        <v>367</v>
      </c>
      <c r="P28" s="170">
        <v>112</v>
      </c>
      <c r="Q28" s="170">
        <v>234</v>
      </c>
      <c r="R28" s="170">
        <v>7</v>
      </c>
      <c r="S28" s="170" t="s">
        <v>117</v>
      </c>
      <c r="T28" s="171">
        <f t="shared" si="1"/>
        <v>0.50972222222222219</v>
      </c>
      <c r="U28" s="104">
        <f t="shared" si="0"/>
        <v>0.32500000000000001</v>
      </c>
    </row>
    <row r="29" spans="12:21" ht="21.75" customHeight="1" x14ac:dyDescent="0.4">
      <c r="L29" s="90" t="s">
        <v>121</v>
      </c>
      <c r="M29" s="91"/>
      <c r="N29" s="169">
        <v>696</v>
      </c>
      <c r="O29" s="170">
        <v>356</v>
      </c>
      <c r="P29" s="170">
        <v>95</v>
      </c>
      <c r="Q29" s="170">
        <v>218</v>
      </c>
      <c r="R29" s="170">
        <v>27</v>
      </c>
      <c r="S29" s="170" t="s">
        <v>117</v>
      </c>
      <c r="T29" s="171">
        <f t="shared" si="1"/>
        <v>0.5114942528735632</v>
      </c>
      <c r="U29" s="104">
        <f t="shared" si="0"/>
        <v>0.31321839080459768</v>
      </c>
    </row>
    <row r="30" spans="12:21" ht="21.75" customHeight="1" x14ac:dyDescent="0.4">
      <c r="L30" s="90" t="s">
        <v>122</v>
      </c>
      <c r="M30" s="91"/>
      <c r="N30" s="169">
        <v>720</v>
      </c>
      <c r="O30" s="170">
        <v>347</v>
      </c>
      <c r="P30" s="170">
        <v>121</v>
      </c>
      <c r="Q30" s="170">
        <v>227</v>
      </c>
      <c r="R30" s="170">
        <v>25</v>
      </c>
      <c r="S30" s="170" t="s">
        <v>117</v>
      </c>
      <c r="T30" s="171">
        <f t="shared" si="1"/>
        <v>0.48194444444444445</v>
      </c>
      <c r="U30" s="104">
        <f t="shared" si="0"/>
        <v>0.31527777777777777</v>
      </c>
    </row>
    <row r="31" spans="12:21" ht="21.75" customHeight="1" x14ac:dyDescent="0.4">
      <c r="L31" s="90" t="s">
        <v>123</v>
      </c>
      <c r="M31" s="90"/>
      <c r="N31" s="169">
        <v>693</v>
      </c>
      <c r="O31" s="170">
        <v>364</v>
      </c>
      <c r="P31" s="170">
        <v>94</v>
      </c>
      <c r="Q31" s="170">
        <v>208</v>
      </c>
      <c r="R31" s="170">
        <v>27</v>
      </c>
      <c r="S31" s="170" t="s">
        <v>117</v>
      </c>
      <c r="T31" s="171">
        <f t="shared" si="1"/>
        <v>0.5252525252525253</v>
      </c>
      <c r="U31" s="104">
        <f t="shared" si="0"/>
        <v>0.30014430014430016</v>
      </c>
    </row>
    <row r="32" spans="12:21" ht="21.75" customHeight="1" x14ac:dyDescent="0.4">
      <c r="L32" s="105" t="s">
        <v>124</v>
      </c>
      <c r="M32" s="106"/>
      <c r="N32" s="172">
        <v>640</v>
      </c>
      <c r="O32" s="173">
        <v>336</v>
      </c>
      <c r="P32" s="173">
        <v>81</v>
      </c>
      <c r="Q32" s="173">
        <v>194</v>
      </c>
      <c r="R32" s="173">
        <v>29</v>
      </c>
      <c r="S32" s="173">
        <v>0</v>
      </c>
      <c r="T32" s="174">
        <f>O32/N32</f>
        <v>0.52500000000000002</v>
      </c>
      <c r="U32" s="109">
        <f>Q32/N32</f>
        <v>0.30312499999999998</v>
      </c>
    </row>
    <row r="33" spans="1:21" ht="21.75" customHeight="1" x14ac:dyDescent="0.4">
      <c r="U33" s="112" t="s">
        <v>95</v>
      </c>
    </row>
    <row r="34" spans="1:21" ht="21.75" customHeight="1" x14ac:dyDescent="0.4"/>
    <row r="36" spans="1:21" x14ac:dyDescent="0.4">
      <c r="A36" s="175"/>
      <c r="B36" s="175" t="s">
        <v>31</v>
      </c>
      <c r="C36" s="176" t="s">
        <v>32</v>
      </c>
      <c r="D36" s="176" t="s">
        <v>33</v>
      </c>
      <c r="E36" s="176" t="s">
        <v>34</v>
      </c>
      <c r="F36" s="176" t="s">
        <v>35</v>
      </c>
      <c r="G36" s="176" t="s">
        <v>36</v>
      </c>
      <c r="H36" s="176" t="s">
        <v>37</v>
      </c>
      <c r="I36" s="176" t="s">
        <v>38</v>
      </c>
      <c r="J36" s="176" t="s">
        <v>39</v>
      </c>
      <c r="K36" s="176" t="s">
        <v>40</v>
      </c>
    </row>
    <row r="37" spans="1:21" x14ac:dyDescent="0.4">
      <c r="A37" s="175" t="s">
        <v>83</v>
      </c>
      <c r="B37" s="177">
        <v>2307</v>
      </c>
      <c r="C37" s="178">
        <v>2339</v>
      </c>
      <c r="D37" s="179">
        <v>2307</v>
      </c>
      <c r="E37" s="178">
        <v>2300</v>
      </c>
      <c r="F37" s="178">
        <v>2241</v>
      </c>
      <c r="G37" s="178">
        <v>2192</v>
      </c>
      <c r="H37" s="178">
        <v>2134</v>
      </c>
      <c r="I37" s="178">
        <v>2083</v>
      </c>
      <c r="J37" s="178">
        <v>1996</v>
      </c>
      <c r="K37" s="178">
        <v>1966</v>
      </c>
    </row>
    <row r="38" spans="1:21" x14ac:dyDescent="0.4">
      <c r="A38" s="175" t="s">
        <v>75</v>
      </c>
      <c r="B38" s="177">
        <v>242</v>
      </c>
      <c r="C38" s="178">
        <v>235</v>
      </c>
      <c r="D38" s="179">
        <v>226</v>
      </c>
      <c r="E38" s="178">
        <v>224</v>
      </c>
      <c r="F38" s="178">
        <v>219</v>
      </c>
      <c r="G38" s="178">
        <v>215</v>
      </c>
      <c r="H38" s="178">
        <v>208</v>
      </c>
      <c r="I38" s="178">
        <v>202</v>
      </c>
      <c r="J38" s="178">
        <v>199</v>
      </c>
      <c r="K38" s="178">
        <v>194</v>
      </c>
    </row>
  </sheetData>
  <mergeCells count="55">
    <mergeCell ref="L29:M29"/>
    <mergeCell ref="L30:M30"/>
    <mergeCell ref="L31:M31"/>
    <mergeCell ref="L32:M32"/>
    <mergeCell ref="L23:M23"/>
    <mergeCell ref="L24:M24"/>
    <mergeCell ref="L25:M25"/>
    <mergeCell ref="L26:M26"/>
    <mergeCell ref="L27:M27"/>
    <mergeCell ref="L28:M28"/>
    <mergeCell ref="T16:U16"/>
    <mergeCell ref="L18:M22"/>
    <mergeCell ref="N18:N22"/>
    <mergeCell ref="O18:O22"/>
    <mergeCell ref="P18:P22"/>
    <mergeCell ref="Q18:Q22"/>
    <mergeCell ref="R18:R22"/>
    <mergeCell ref="S18:S22"/>
    <mergeCell ref="T18:T22"/>
    <mergeCell ref="U18:U22"/>
    <mergeCell ref="H13:K13"/>
    <mergeCell ref="P13:Q13"/>
    <mergeCell ref="R13:S13"/>
    <mergeCell ref="T13:U13"/>
    <mergeCell ref="L14:O14"/>
    <mergeCell ref="P14:Q14"/>
    <mergeCell ref="R14:S14"/>
    <mergeCell ref="T14:U14"/>
    <mergeCell ref="P11:Q11"/>
    <mergeCell ref="R11:S11"/>
    <mergeCell ref="T11:U11"/>
    <mergeCell ref="P12:Q12"/>
    <mergeCell ref="R12:S12"/>
    <mergeCell ref="T12:U12"/>
    <mergeCell ref="M9:O9"/>
    <mergeCell ref="P9:Q9"/>
    <mergeCell ref="R9:S9"/>
    <mergeCell ref="T9:U9"/>
    <mergeCell ref="P10:Q10"/>
    <mergeCell ref="R10:S10"/>
    <mergeCell ref="T10:U10"/>
    <mergeCell ref="M7:O7"/>
    <mergeCell ref="P7:Q7"/>
    <mergeCell ref="R7:S7"/>
    <mergeCell ref="T7:U7"/>
    <mergeCell ref="M8:O8"/>
    <mergeCell ref="P8:Q8"/>
    <mergeCell ref="R8:S8"/>
    <mergeCell ref="T8:U8"/>
    <mergeCell ref="S4:U4"/>
    <mergeCell ref="L5:O6"/>
    <mergeCell ref="P5:U5"/>
    <mergeCell ref="P6:Q6"/>
    <mergeCell ref="R6:S6"/>
    <mergeCell ref="T6:U6"/>
  </mergeCells>
  <phoneticPr fontId="3"/>
  <conditionalFormatting sqref="P7:Q12">
    <cfRule type="containsBlanks" dxfId="207" priority="9" stopIfTrue="1">
      <formula>LEN(TRIM(P7))=0</formula>
    </cfRule>
  </conditionalFormatting>
  <conditionalFormatting sqref="R7:U13 P13:Q13">
    <cfRule type="containsBlanks" dxfId="206" priority="8" stopIfTrue="1">
      <formula>LEN(TRIM(P7))=0</formula>
    </cfRule>
  </conditionalFormatting>
  <conditionalFormatting sqref="G6:K6">
    <cfRule type="containsBlanks" dxfId="205" priority="7">
      <formula>LEN(TRIM(G6))=0</formula>
    </cfRule>
  </conditionalFormatting>
  <conditionalFormatting sqref="G12:K12">
    <cfRule type="containsBlanks" dxfId="204" priority="6">
      <formula>LEN(TRIM(G12))=0</formula>
    </cfRule>
  </conditionalFormatting>
  <conditionalFormatting sqref="N28:S31 U31">
    <cfRule type="containsBlanks" dxfId="203" priority="5">
      <formula>LEN(TRIM(N28))=0</formula>
    </cfRule>
  </conditionalFormatting>
  <conditionalFormatting sqref="N32:U32">
    <cfRule type="containsBlanks" dxfId="202" priority="4">
      <formula>LEN(TRIM(N32))=0</formula>
    </cfRule>
  </conditionalFormatting>
  <conditionalFormatting sqref="K37:K38">
    <cfRule type="containsBlanks" dxfId="201" priority="3">
      <formula>LEN(TRIM(K37))=0</formula>
    </cfRule>
  </conditionalFormatting>
  <conditionalFormatting sqref="N23:R27">
    <cfRule type="containsBlanks" dxfId="200" priority="2">
      <formula>LEN(TRIM(N23))=0</formula>
    </cfRule>
  </conditionalFormatting>
  <conditionalFormatting sqref="R14:U14">
    <cfRule type="containsBlanks" dxfId="199" priority="1">
      <formula>LEN(TRIM(R14))=0</formula>
    </cfRule>
  </conditionalFormatting>
  <pageMargins left="0.78740157480314965" right="0.78740157480314965" top="0.39370078740157483" bottom="0.39370078740157483" header="0.51181102362204722" footer="0.51181102362204722"/>
  <pageSetup paperSize="9" scale="91" fitToWidth="2" orientation="portrait" r:id="rId1"/>
  <headerFooter alignWithMargins="0"/>
  <colBreaks count="1" manualBreakCount="1">
    <brk id="11" max="37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18EA8-11BD-4654-BC34-0F0398AE1C19}">
  <dimension ref="A1:L46"/>
  <sheetViews>
    <sheetView showGridLines="0" view="pageBreakPreview" zoomScaleNormal="100" zoomScaleSheetLayoutView="100" workbookViewId="0"/>
  </sheetViews>
  <sheetFormatPr defaultColWidth="29" defaultRowHeight="12" x14ac:dyDescent="0.4"/>
  <cols>
    <col min="1" max="1" width="12.125" style="17" customWidth="1"/>
    <col min="2" max="11" width="6.625" style="17" customWidth="1"/>
    <col min="12" max="41" width="7.125" style="17" customWidth="1"/>
    <col min="42" max="256" width="29" style="17"/>
    <col min="257" max="257" width="12.125" style="17" customWidth="1"/>
    <col min="258" max="267" width="6.625" style="17" customWidth="1"/>
    <col min="268" max="297" width="7.125" style="17" customWidth="1"/>
    <col min="298" max="512" width="29" style="17"/>
    <col min="513" max="513" width="12.125" style="17" customWidth="1"/>
    <col min="514" max="523" width="6.625" style="17" customWidth="1"/>
    <col min="524" max="553" width="7.125" style="17" customWidth="1"/>
    <col min="554" max="768" width="29" style="17"/>
    <col min="769" max="769" width="12.125" style="17" customWidth="1"/>
    <col min="770" max="779" width="6.625" style="17" customWidth="1"/>
    <col min="780" max="809" width="7.125" style="17" customWidth="1"/>
    <col min="810" max="1024" width="29" style="17"/>
    <col min="1025" max="1025" width="12.125" style="17" customWidth="1"/>
    <col min="1026" max="1035" width="6.625" style="17" customWidth="1"/>
    <col min="1036" max="1065" width="7.125" style="17" customWidth="1"/>
    <col min="1066" max="1280" width="29" style="17"/>
    <col min="1281" max="1281" width="12.125" style="17" customWidth="1"/>
    <col min="1282" max="1291" width="6.625" style="17" customWidth="1"/>
    <col min="1292" max="1321" width="7.125" style="17" customWidth="1"/>
    <col min="1322" max="1536" width="29" style="17"/>
    <col min="1537" max="1537" width="12.125" style="17" customWidth="1"/>
    <col min="1538" max="1547" width="6.625" style="17" customWidth="1"/>
    <col min="1548" max="1577" width="7.125" style="17" customWidth="1"/>
    <col min="1578" max="1792" width="29" style="17"/>
    <col min="1793" max="1793" width="12.125" style="17" customWidth="1"/>
    <col min="1794" max="1803" width="6.625" style="17" customWidth="1"/>
    <col min="1804" max="1833" width="7.125" style="17" customWidth="1"/>
    <col min="1834" max="2048" width="29" style="17"/>
    <col min="2049" max="2049" width="12.125" style="17" customWidth="1"/>
    <col min="2050" max="2059" width="6.625" style="17" customWidth="1"/>
    <col min="2060" max="2089" width="7.125" style="17" customWidth="1"/>
    <col min="2090" max="2304" width="29" style="17"/>
    <col min="2305" max="2305" width="12.125" style="17" customWidth="1"/>
    <col min="2306" max="2315" width="6.625" style="17" customWidth="1"/>
    <col min="2316" max="2345" width="7.125" style="17" customWidth="1"/>
    <col min="2346" max="2560" width="29" style="17"/>
    <col min="2561" max="2561" width="12.125" style="17" customWidth="1"/>
    <col min="2562" max="2571" width="6.625" style="17" customWidth="1"/>
    <col min="2572" max="2601" width="7.125" style="17" customWidth="1"/>
    <col min="2602" max="2816" width="29" style="17"/>
    <col min="2817" max="2817" width="12.125" style="17" customWidth="1"/>
    <col min="2818" max="2827" width="6.625" style="17" customWidth="1"/>
    <col min="2828" max="2857" width="7.125" style="17" customWidth="1"/>
    <col min="2858" max="3072" width="29" style="17"/>
    <col min="3073" max="3073" width="12.125" style="17" customWidth="1"/>
    <col min="3074" max="3083" width="6.625" style="17" customWidth="1"/>
    <col min="3084" max="3113" width="7.125" style="17" customWidth="1"/>
    <col min="3114" max="3328" width="29" style="17"/>
    <col min="3329" max="3329" width="12.125" style="17" customWidth="1"/>
    <col min="3330" max="3339" width="6.625" style="17" customWidth="1"/>
    <col min="3340" max="3369" width="7.125" style="17" customWidth="1"/>
    <col min="3370" max="3584" width="29" style="17"/>
    <col min="3585" max="3585" width="12.125" style="17" customWidth="1"/>
    <col min="3586" max="3595" width="6.625" style="17" customWidth="1"/>
    <col min="3596" max="3625" width="7.125" style="17" customWidth="1"/>
    <col min="3626" max="3840" width="29" style="17"/>
    <col min="3841" max="3841" width="12.125" style="17" customWidth="1"/>
    <col min="3842" max="3851" width="6.625" style="17" customWidth="1"/>
    <col min="3852" max="3881" width="7.125" style="17" customWidth="1"/>
    <col min="3882" max="4096" width="29" style="17"/>
    <col min="4097" max="4097" width="12.125" style="17" customWidth="1"/>
    <col min="4098" max="4107" width="6.625" style="17" customWidth="1"/>
    <col min="4108" max="4137" width="7.125" style="17" customWidth="1"/>
    <col min="4138" max="4352" width="29" style="17"/>
    <col min="4353" max="4353" width="12.125" style="17" customWidth="1"/>
    <col min="4354" max="4363" width="6.625" style="17" customWidth="1"/>
    <col min="4364" max="4393" width="7.125" style="17" customWidth="1"/>
    <col min="4394" max="4608" width="29" style="17"/>
    <col min="4609" max="4609" width="12.125" style="17" customWidth="1"/>
    <col min="4610" max="4619" width="6.625" style="17" customWidth="1"/>
    <col min="4620" max="4649" width="7.125" style="17" customWidth="1"/>
    <col min="4650" max="4864" width="29" style="17"/>
    <col min="4865" max="4865" width="12.125" style="17" customWidth="1"/>
    <col min="4866" max="4875" width="6.625" style="17" customWidth="1"/>
    <col min="4876" max="4905" width="7.125" style="17" customWidth="1"/>
    <col min="4906" max="5120" width="29" style="17"/>
    <col min="5121" max="5121" width="12.125" style="17" customWidth="1"/>
    <col min="5122" max="5131" width="6.625" style="17" customWidth="1"/>
    <col min="5132" max="5161" width="7.125" style="17" customWidth="1"/>
    <col min="5162" max="5376" width="29" style="17"/>
    <col min="5377" max="5377" width="12.125" style="17" customWidth="1"/>
    <col min="5378" max="5387" width="6.625" style="17" customWidth="1"/>
    <col min="5388" max="5417" width="7.125" style="17" customWidth="1"/>
    <col min="5418" max="5632" width="29" style="17"/>
    <col min="5633" max="5633" width="12.125" style="17" customWidth="1"/>
    <col min="5634" max="5643" width="6.625" style="17" customWidth="1"/>
    <col min="5644" max="5673" width="7.125" style="17" customWidth="1"/>
    <col min="5674" max="5888" width="29" style="17"/>
    <col min="5889" max="5889" width="12.125" style="17" customWidth="1"/>
    <col min="5890" max="5899" width="6.625" style="17" customWidth="1"/>
    <col min="5900" max="5929" width="7.125" style="17" customWidth="1"/>
    <col min="5930" max="6144" width="29" style="17"/>
    <col min="6145" max="6145" width="12.125" style="17" customWidth="1"/>
    <col min="6146" max="6155" width="6.625" style="17" customWidth="1"/>
    <col min="6156" max="6185" width="7.125" style="17" customWidth="1"/>
    <col min="6186" max="6400" width="29" style="17"/>
    <col min="6401" max="6401" width="12.125" style="17" customWidth="1"/>
    <col min="6402" max="6411" width="6.625" style="17" customWidth="1"/>
    <col min="6412" max="6441" width="7.125" style="17" customWidth="1"/>
    <col min="6442" max="6656" width="29" style="17"/>
    <col min="6657" max="6657" width="12.125" style="17" customWidth="1"/>
    <col min="6658" max="6667" width="6.625" style="17" customWidth="1"/>
    <col min="6668" max="6697" width="7.125" style="17" customWidth="1"/>
    <col min="6698" max="6912" width="29" style="17"/>
    <col min="6913" max="6913" width="12.125" style="17" customWidth="1"/>
    <col min="6914" max="6923" width="6.625" style="17" customWidth="1"/>
    <col min="6924" max="6953" width="7.125" style="17" customWidth="1"/>
    <col min="6954" max="7168" width="29" style="17"/>
    <col min="7169" max="7169" width="12.125" style="17" customWidth="1"/>
    <col min="7170" max="7179" width="6.625" style="17" customWidth="1"/>
    <col min="7180" max="7209" width="7.125" style="17" customWidth="1"/>
    <col min="7210" max="7424" width="29" style="17"/>
    <col min="7425" max="7425" width="12.125" style="17" customWidth="1"/>
    <col min="7426" max="7435" width="6.625" style="17" customWidth="1"/>
    <col min="7436" max="7465" width="7.125" style="17" customWidth="1"/>
    <col min="7466" max="7680" width="29" style="17"/>
    <col min="7681" max="7681" width="12.125" style="17" customWidth="1"/>
    <col min="7682" max="7691" width="6.625" style="17" customWidth="1"/>
    <col min="7692" max="7721" width="7.125" style="17" customWidth="1"/>
    <col min="7722" max="7936" width="29" style="17"/>
    <col min="7937" max="7937" width="12.125" style="17" customWidth="1"/>
    <col min="7938" max="7947" width="6.625" style="17" customWidth="1"/>
    <col min="7948" max="7977" width="7.125" style="17" customWidth="1"/>
    <col min="7978" max="8192" width="29" style="17"/>
    <col min="8193" max="8193" width="12.125" style="17" customWidth="1"/>
    <col min="8194" max="8203" width="6.625" style="17" customWidth="1"/>
    <col min="8204" max="8233" width="7.125" style="17" customWidth="1"/>
    <col min="8234" max="8448" width="29" style="17"/>
    <col min="8449" max="8449" width="12.125" style="17" customWidth="1"/>
    <col min="8450" max="8459" width="6.625" style="17" customWidth="1"/>
    <col min="8460" max="8489" width="7.125" style="17" customWidth="1"/>
    <col min="8490" max="8704" width="29" style="17"/>
    <col min="8705" max="8705" width="12.125" style="17" customWidth="1"/>
    <col min="8706" max="8715" width="6.625" style="17" customWidth="1"/>
    <col min="8716" max="8745" width="7.125" style="17" customWidth="1"/>
    <col min="8746" max="8960" width="29" style="17"/>
    <col min="8961" max="8961" width="12.125" style="17" customWidth="1"/>
    <col min="8962" max="8971" width="6.625" style="17" customWidth="1"/>
    <col min="8972" max="9001" width="7.125" style="17" customWidth="1"/>
    <col min="9002" max="9216" width="29" style="17"/>
    <col min="9217" max="9217" width="12.125" style="17" customWidth="1"/>
    <col min="9218" max="9227" width="6.625" style="17" customWidth="1"/>
    <col min="9228" max="9257" width="7.125" style="17" customWidth="1"/>
    <col min="9258" max="9472" width="29" style="17"/>
    <col min="9473" max="9473" width="12.125" style="17" customWidth="1"/>
    <col min="9474" max="9483" width="6.625" style="17" customWidth="1"/>
    <col min="9484" max="9513" width="7.125" style="17" customWidth="1"/>
    <col min="9514" max="9728" width="29" style="17"/>
    <col min="9729" max="9729" width="12.125" style="17" customWidth="1"/>
    <col min="9730" max="9739" width="6.625" style="17" customWidth="1"/>
    <col min="9740" max="9769" width="7.125" style="17" customWidth="1"/>
    <col min="9770" max="9984" width="29" style="17"/>
    <col min="9985" max="9985" width="12.125" style="17" customWidth="1"/>
    <col min="9986" max="9995" width="6.625" style="17" customWidth="1"/>
    <col min="9996" max="10025" width="7.125" style="17" customWidth="1"/>
    <col min="10026" max="10240" width="29" style="17"/>
    <col min="10241" max="10241" width="12.125" style="17" customWidth="1"/>
    <col min="10242" max="10251" width="6.625" style="17" customWidth="1"/>
    <col min="10252" max="10281" width="7.125" style="17" customWidth="1"/>
    <col min="10282" max="10496" width="29" style="17"/>
    <col min="10497" max="10497" width="12.125" style="17" customWidth="1"/>
    <col min="10498" max="10507" width="6.625" style="17" customWidth="1"/>
    <col min="10508" max="10537" width="7.125" style="17" customWidth="1"/>
    <col min="10538" max="10752" width="29" style="17"/>
    <col min="10753" max="10753" width="12.125" style="17" customWidth="1"/>
    <col min="10754" max="10763" width="6.625" style="17" customWidth="1"/>
    <col min="10764" max="10793" width="7.125" style="17" customWidth="1"/>
    <col min="10794" max="11008" width="29" style="17"/>
    <col min="11009" max="11009" width="12.125" style="17" customWidth="1"/>
    <col min="11010" max="11019" width="6.625" style="17" customWidth="1"/>
    <col min="11020" max="11049" width="7.125" style="17" customWidth="1"/>
    <col min="11050" max="11264" width="29" style="17"/>
    <col min="11265" max="11265" width="12.125" style="17" customWidth="1"/>
    <col min="11266" max="11275" width="6.625" style="17" customWidth="1"/>
    <col min="11276" max="11305" width="7.125" style="17" customWidth="1"/>
    <col min="11306" max="11520" width="29" style="17"/>
    <col min="11521" max="11521" width="12.125" style="17" customWidth="1"/>
    <col min="11522" max="11531" width="6.625" style="17" customWidth="1"/>
    <col min="11532" max="11561" width="7.125" style="17" customWidth="1"/>
    <col min="11562" max="11776" width="29" style="17"/>
    <col min="11777" max="11777" width="12.125" style="17" customWidth="1"/>
    <col min="11778" max="11787" width="6.625" style="17" customWidth="1"/>
    <col min="11788" max="11817" width="7.125" style="17" customWidth="1"/>
    <col min="11818" max="12032" width="29" style="17"/>
    <col min="12033" max="12033" width="12.125" style="17" customWidth="1"/>
    <col min="12034" max="12043" width="6.625" style="17" customWidth="1"/>
    <col min="12044" max="12073" width="7.125" style="17" customWidth="1"/>
    <col min="12074" max="12288" width="29" style="17"/>
    <col min="12289" max="12289" width="12.125" style="17" customWidth="1"/>
    <col min="12290" max="12299" width="6.625" style="17" customWidth="1"/>
    <col min="12300" max="12329" width="7.125" style="17" customWidth="1"/>
    <col min="12330" max="12544" width="29" style="17"/>
    <col min="12545" max="12545" width="12.125" style="17" customWidth="1"/>
    <col min="12546" max="12555" width="6.625" style="17" customWidth="1"/>
    <col min="12556" max="12585" width="7.125" style="17" customWidth="1"/>
    <col min="12586" max="12800" width="29" style="17"/>
    <col min="12801" max="12801" width="12.125" style="17" customWidth="1"/>
    <col min="12802" max="12811" width="6.625" style="17" customWidth="1"/>
    <col min="12812" max="12841" width="7.125" style="17" customWidth="1"/>
    <col min="12842" max="13056" width="29" style="17"/>
    <col min="13057" max="13057" width="12.125" style="17" customWidth="1"/>
    <col min="13058" max="13067" width="6.625" style="17" customWidth="1"/>
    <col min="13068" max="13097" width="7.125" style="17" customWidth="1"/>
    <col min="13098" max="13312" width="29" style="17"/>
    <col min="13313" max="13313" width="12.125" style="17" customWidth="1"/>
    <col min="13314" max="13323" width="6.625" style="17" customWidth="1"/>
    <col min="13324" max="13353" width="7.125" style="17" customWidth="1"/>
    <col min="13354" max="13568" width="29" style="17"/>
    <col min="13569" max="13569" width="12.125" style="17" customWidth="1"/>
    <col min="13570" max="13579" width="6.625" style="17" customWidth="1"/>
    <col min="13580" max="13609" width="7.125" style="17" customWidth="1"/>
    <col min="13610" max="13824" width="29" style="17"/>
    <col min="13825" max="13825" width="12.125" style="17" customWidth="1"/>
    <col min="13826" max="13835" width="6.625" style="17" customWidth="1"/>
    <col min="13836" max="13865" width="7.125" style="17" customWidth="1"/>
    <col min="13866" max="14080" width="29" style="17"/>
    <col min="14081" max="14081" width="12.125" style="17" customWidth="1"/>
    <col min="14082" max="14091" width="6.625" style="17" customWidth="1"/>
    <col min="14092" max="14121" width="7.125" style="17" customWidth="1"/>
    <col min="14122" max="14336" width="29" style="17"/>
    <col min="14337" max="14337" width="12.125" style="17" customWidth="1"/>
    <col min="14338" max="14347" width="6.625" style="17" customWidth="1"/>
    <col min="14348" max="14377" width="7.125" style="17" customWidth="1"/>
    <col min="14378" max="14592" width="29" style="17"/>
    <col min="14593" max="14593" width="12.125" style="17" customWidth="1"/>
    <col min="14594" max="14603" width="6.625" style="17" customWidth="1"/>
    <col min="14604" max="14633" width="7.125" style="17" customWidth="1"/>
    <col min="14634" max="14848" width="29" style="17"/>
    <col min="14849" max="14849" width="12.125" style="17" customWidth="1"/>
    <col min="14850" max="14859" width="6.625" style="17" customWidth="1"/>
    <col min="14860" max="14889" width="7.125" style="17" customWidth="1"/>
    <col min="14890" max="15104" width="29" style="17"/>
    <col min="15105" max="15105" width="12.125" style="17" customWidth="1"/>
    <col min="15106" max="15115" width="6.625" style="17" customWidth="1"/>
    <col min="15116" max="15145" width="7.125" style="17" customWidth="1"/>
    <col min="15146" max="15360" width="29" style="17"/>
    <col min="15361" max="15361" width="12.125" style="17" customWidth="1"/>
    <col min="15362" max="15371" width="6.625" style="17" customWidth="1"/>
    <col min="15372" max="15401" width="7.125" style="17" customWidth="1"/>
    <col min="15402" max="15616" width="29" style="17"/>
    <col min="15617" max="15617" width="12.125" style="17" customWidth="1"/>
    <col min="15618" max="15627" width="6.625" style="17" customWidth="1"/>
    <col min="15628" max="15657" width="7.125" style="17" customWidth="1"/>
    <col min="15658" max="15872" width="29" style="17"/>
    <col min="15873" max="15873" width="12.125" style="17" customWidth="1"/>
    <col min="15874" max="15883" width="6.625" style="17" customWidth="1"/>
    <col min="15884" max="15913" width="7.125" style="17" customWidth="1"/>
    <col min="15914" max="16128" width="29" style="17"/>
    <col min="16129" max="16129" width="12.125" style="17" customWidth="1"/>
    <col min="16130" max="16139" width="6.625" style="17" customWidth="1"/>
    <col min="16140" max="16169" width="7.125" style="17" customWidth="1"/>
    <col min="16170" max="16384" width="29" style="17"/>
  </cols>
  <sheetData>
    <row r="1" spans="1:12" ht="37.5" customHeight="1" x14ac:dyDescent="0.4">
      <c r="A1" s="13" t="s">
        <v>151</v>
      </c>
    </row>
    <row r="2" spans="1:12" ht="18.75" customHeight="1" x14ac:dyDescent="0.4">
      <c r="A2" s="180" t="s">
        <v>152</v>
      </c>
    </row>
    <row r="3" spans="1:12" ht="11.25" customHeight="1" x14ac:dyDescent="0.4">
      <c r="A3" s="23"/>
    </row>
    <row r="4" spans="1:12" ht="15" customHeight="1" x14ac:dyDescent="0.15">
      <c r="A4" s="17" t="s">
        <v>153</v>
      </c>
      <c r="F4" s="19"/>
      <c r="G4" s="20"/>
      <c r="K4" s="62" t="s">
        <v>154</v>
      </c>
    </row>
    <row r="5" spans="1:12" ht="24" customHeight="1" x14ac:dyDescent="0.4">
      <c r="A5" s="25"/>
      <c r="B5" s="26" t="s">
        <v>31</v>
      </c>
      <c r="C5" s="26" t="s">
        <v>32</v>
      </c>
      <c r="D5" s="26" t="s">
        <v>33</v>
      </c>
      <c r="E5" s="26" t="s">
        <v>34</v>
      </c>
      <c r="F5" s="26" t="s">
        <v>35</v>
      </c>
      <c r="G5" s="26" t="s">
        <v>36</v>
      </c>
      <c r="H5" s="181" t="s">
        <v>37</v>
      </c>
      <c r="I5" s="181" t="s">
        <v>38</v>
      </c>
      <c r="J5" s="181" t="s">
        <v>39</v>
      </c>
      <c r="K5" s="181" t="s">
        <v>40</v>
      </c>
    </row>
    <row r="6" spans="1:12" ht="24" customHeight="1" x14ac:dyDescent="0.4">
      <c r="A6" s="128" t="s">
        <v>45</v>
      </c>
      <c r="B6" s="35">
        <v>336</v>
      </c>
      <c r="C6" s="35">
        <v>327</v>
      </c>
      <c r="D6" s="35">
        <v>336</v>
      </c>
      <c r="E6" s="35">
        <v>329</v>
      </c>
      <c r="F6" s="35">
        <v>325</v>
      </c>
      <c r="G6" s="35">
        <v>290</v>
      </c>
      <c r="H6" s="35">
        <v>268</v>
      </c>
      <c r="I6" s="35">
        <v>264</v>
      </c>
      <c r="J6" s="35">
        <v>261</v>
      </c>
      <c r="K6" s="35">
        <v>254</v>
      </c>
    </row>
    <row r="7" spans="1:12" ht="26.25" customHeight="1" x14ac:dyDescent="0.4">
      <c r="A7" s="41"/>
      <c r="B7" s="182"/>
      <c r="C7" s="42"/>
      <c r="D7" s="42"/>
      <c r="E7" s="42"/>
      <c r="F7" s="42"/>
      <c r="G7" s="42"/>
      <c r="H7" s="42"/>
      <c r="I7" s="42"/>
      <c r="J7" s="42"/>
      <c r="K7" s="42"/>
      <c r="L7" s="42"/>
    </row>
    <row r="8" spans="1:12" ht="11.25" customHeight="1" x14ac:dyDescent="0.4">
      <c r="A8" s="41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</row>
    <row r="9" spans="1:12" ht="15" customHeight="1" x14ac:dyDescent="0.4">
      <c r="A9" s="17" t="s">
        <v>54</v>
      </c>
      <c r="G9" s="20"/>
      <c r="I9" s="21"/>
      <c r="K9" s="21"/>
      <c r="L9" s="42"/>
    </row>
    <row r="10" spans="1:12" ht="24" customHeight="1" x14ac:dyDescent="0.4">
      <c r="A10" s="124"/>
      <c r="B10" s="26" t="s">
        <v>31</v>
      </c>
      <c r="C10" s="26" t="s">
        <v>32</v>
      </c>
      <c r="D10" s="26" t="s">
        <v>33</v>
      </c>
      <c r="E10" s="26" t="s">
        <v>34</v>
      </c>
      <c r="F10" s="26" t="s">
        <v>35</v>
      </c>
      <c r="G10" s="26" t="s">
        <v>36</v>
      </c>
      <c r="H10" s="181" t="s">
        <v>37</v>
      </c>
      <c r="I10" s="181" t="s">
        <v>38</v>
      </c>
      <c r="J10" s="181" t="s">
        <v>39</v>
      </c>
      <c r="K10" s="181" t="s">
        <v>40</v>
      </c>
      <c r="L10" s="42"/>
    </row>
    <row r="11" spans="1:12" ht="24" customHeight="1" x14ac:dyDescent="0.4">
      <c r="A11" s="128" t="s">
        <v>45</v>
      </c>
      <c r="B11" s="35">
        <v>32</v>
      </c>
      <c r="C11" s="35">
        <v>29</v>
      </c>
      <c r="D11" s="35">
        <v>33</v>
      </c>
      <c r="E11" s="35">
        <v>34</v>
      </c>
      <c r="F11" s="35">
        <v>33</v>
      </c>
      <c r="G11" s="35">
        <v>35</v>
      </c>
      <c r="H11" s="35">
        <v>35</v>
      </c>
      <c r="I11" s="35">
        <v>40</v>
      </c>
      <c r="J11" s="35">
        <v>40</v>
      </c>
      <c r="K11" s="35">
        <v>40</v>
      </c>
      <c r="L11" s="42"/>
    </row>
    <row r="12" spans="1:12" ht="15" customHeight="1" x14ac:dyDescent="0.4">
      <c r="K12" s="56" t="s">
        <v>58</v>
      </c>
    </row>
    <row r="13" spans="1:12" ht="15.95" customHeight="1" x14ac:dyDescent="0.4">
      <c r="A13" s="41"/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1:12" ht="15.95" customHeight="1" x14ac:dyDescent="0.4"/>
    <row r="15" spans="1:12" ht="15.95" customHeight="1" x14ac:dyDescent="0.4">
      <c r="L15" s="42"/>
    </row>
    <row r="16" spans="1:12" ht="15.95" customHeight="1" x14ac:dyDescent="0.4">
      <c r="A16" s="41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</row>
    <row r="17" spans="1:12" ht="15.95" customHeight="1" x14ac:dyDescent="0.4">
      <c r="A17" s="41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</row>
    <row r="18" spans="1:12" ht="15.95" customHeight="1" x14ac:dyDescent="0.4">
      <c r="A18" s="41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</row>
    <row r="19" spans="1:12" ht="15.95" customHeight="1" x14ac:dyDescent="0.4">
      <c r="A19" s="41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</row>
    <row r="20" spans="1:12" ht="15.95" customHeight="1" x14ac:dyDescent="0.4"/>
    <row r="21" spans="1:12" ht="15" customHeight="1" x14ac:dyDescent="0.4"/>
    <row r="22" spans="1:12" ht="15" customHeight="1" x14ac:dyDescent="0.4"/>
    <row r="23" spans="1:12" ht="12" customHeight="1" x14ac:dyDescent="0.4"/>
    <row r="24" spans="1:12" ht="12" customHeight="1" x14ac:dyDescent="0.4"/>
    <row r="25" spans="1:12" ht="12" customHeight="1" x14ac:dyDescent="0.4"/>
    <row r="26" spans="1:12" ht="12" customHeight="1" x14ac:dyDescent="0.4"/>
    <row r="27" spans="1:12" ht="12" customHeight="1" x14ac:dyDescent="0.4"/>
    <row r="28" spans="1:12" ht="12" customHeight="1" x14ac:dyDescent="0.4"/>
    <row r="29" spans="1:12" ht="12" customHeight="1" x14ac:dyDescent="0.4"/>
    <row r="30" spans="1:12" ht="12" customHeight="1" x14ac:dyDescent="0.4"/>
    <row r="31" spans="1:12" ht="12" customHeight="1" x14ac:dyDescent="0.4"/>
    <row r="32" spans="1:12" ht="12" customHeight="1" x14ac:dyDescent="0.4"/>
    <row r="33" spans="1:12" ht="12" customHeight="1" x14ac:dyDescent="0.4"/>
    <row r="34" spans="1:12" ht="15" customHeight="1" x14ac:dyDescent="0.4">
      <c r="A34" s="17" t="s">
        <v>155</v>
      </c>
      <c r="B34" s="22"/>
      <c r="C34" s="22"/>
      <c r="D34" s="22"/>
      <c r="E34" s="22"/>
      <c r="F34" s="22"/>
      <c r="G34" s="22"/>
      <c r="H34" s="22"/>
      <c r="I34" s="24" t="s">
        <v>80</v>
      </c>
      <c r="J34" s="24"/>
      <c r="K34" s="24"/>
      <c r="L34" s="24"/>
    </row>
    <row r="35" spans="1:12" ht="23.25" customHeight="1" x14ac:dyDescent="0.4">
      <c r="A35" s="125" t="s">
        <v>156</v>
      </c>
      <c r="B35" s="126"/>
      <c r="C35" s="126"/>
      <c r="D35" s="127"/>
      <c r="E35" s="126" t="s">
        <v>42</v>
      </c>
      <c r="F35" s="126"/>
      <c r="G35" s="126" t="s">
        <v>157</v>
      </c>
      <c r="H35" s="126"/>
      <c r="I35" s="126"/>
      <c r="J35" s="126" t="s">
        <v>44</v>
      </c>
      <c r="K35" s="126"/>
      <c r="L35" s="127" t="s">
        <v>158</v>
      </c>
    </row>
    <row r="36" spans="1:12" ht="23.25" customHeight="1" x14ac:dyDescent="0.4">
      <c r="A36" s="129"/>
      <c r="B36" s="130"/>
      <c r="C36" s="130"/>
      <c r="D36" s="131"/>
      <c r="E36" s="183" t="s">
        <v>159</v>
      </c>
      <c r="F36" s="183" t="s">
        <v>160</v>
      </c>
      <c r="G36" s="183" t="s">
        <v>46</v>
      </c>
      <c r="H36" s="183" t="s">
        <v>47</v>
      </c>
      <c r="I36" s="183" t="s">
        <v>48</v>
      </c>
      <c r="J36" s="183" t="s">
        <v>161</v>
      </c>
      <c r="K36" s="183" t="s">
        <v>50</v>
      </c>
      <c r="L36" s="131"/>
    </row>
    <row r="37" spans="1:12" ht="23.25" customHeight="1" x14ac:dyDescent="0.4">
      <c r="A37" s="134" t="s">
        <v>89</v>
      </c>
      <c r="B37" s="136" t="s">
        <v>162</v>
      </c>
      <c r="C37" s="136"/>
      <c r="D37" s="136"/>
      <c r="E37" s="184">
        <v>6</v>
      </c>
      <c r="F37" s="185">
        <v>0</v>
      </c>
      <c r="G37" s="186">
        <f>H37+I37</f>
        <v>80</v>
      </c>
      <c r="H37" s="186">
        <v>40</v>
      </c>
      <c r="I37" s="186">
        <v>40</v>
      </c>
      <c r="J37" s="186">
        <v>16</v>
      </c>
      <c r="K37" s="185">
        <v>0</v>
      </c>
      <c r="L37" s="186">
        <v>1</v>
      </c>
    </row>
    <row r="38" spans="1:12" ht="23.25" customHeight="1" x14ac:dyDescent="0.4">
      <c r="A38" s="134" t="s">
        <v>100</v>
      </c>
      <c r="B38" s="136" t="s">
        <v>163</v>
      </c>
      <c r="C38" s="136"/>
      <c r="D38" s="136"/>
      <c r="E38" s="184">
        <v>4</v>
      </c>
      <c r="F38" s="185">
        <v>0</v>
      </c>
      <c r="G38" s="186">
        <f>H38+I38</f>
        <v>79</v>
      </c>
      <c r="H38" s="186">
        <v>35</v>
      </c>
      <c r="I38" s="186">
        <v>44</v>
      </c>
      <c r="J38" s="186">
        <v>9</v>
      </c>
      <c r="K38" s="185">
        <v>0</v>
      </c>
      <c r="L38" s="186">
        <v>1</v>
      </c>
    </row>
    <row r="39" spans="1:12" ht="23.25" customHeight="1" x14ac:dyDescent="0.4">
      <c r="A39" s="187" t="s">
        <v>164</v>
      </c>
      <c r="B39" s="136" t="s">
        <v>165</v>
      </c>
      <c r="C39" s="136"/>
      <c r="D39" s="188"/>
      <c r="E39" s="184">
        <v>3</v>
      </c>
      <c r="F39" s="186">
        <v>0</v>
      </c>
      <c r="G39" s="186">
        <f>H39+I39</f>
        <v>95</v>
      </c>
      <c r="H39" s="186">
        <v>52</v>
      </c>
      <c r="I39" s="186">
        <v>43</v>
      </c>
      <c r="J39" s="186">
        <v>15</v>
      </c>
      <c r="K39" s="185">
        <v>4</v>
      </c>
      <c r="L39" s="186">
        <v>2</v>
      </c>
    </row>
    <row r="40" spans="1:12" ht="23.25" customHeight="1" x14ac:dyDescent="0.4">
      <c r="A40" s="189" t="s">
        <v>166</v>
      </c>
      <c r="B40" s="189"/>
      <c r="C40" s="189"/>
      <c r="D40" s="189"/>
      <c r="E40" s="190">
        <f>SUM(E37:E39)</f>
        <v>13</v>
      </c>
      <c r="F40" s="191">
        <f>SUM(F37:F39)</f>
        <v>0</v>
      </c>
      <c r="G40" s="191">
        <f t="shared" ref="G40:L40" si="0">SUM(G37:G39)</f>
        <v>254</v>
      </c>
      <c r="H40" s="191">
        <f t="shared" si="0"/>
        <v>127</v>
      </c>
      <c r="I40" s="191">
        <f t="shared" si="0"/>
        <v>127</v>
      </c>
      <c r="J40" s="191">
        <f t="shared" si="0"/>
        <v>40</v>
      </c>
      <c r="K40" s="191">
        <f t="shared" si="0"/>
        <v>4</v>
      </c>
      <c r="L40" s="191">
        <f t="shared" si="0"/>
        <v>4</v>
      </c>
    </row>
    <row r="41" spans="1:12" ht="15.95" customHeight="1" x14ac:dyDescent="0.4">
      <c r="L41" s="56" t="s">
        <v>58</v>
      </c>
    </row>
    <row r="42" spans="1:12" ht="15.95" customHeight="1" x14ac:dyDescent="0.4">
      <c r="A42" s="144"/>
    </row>
    <row r="44" spans="1:12" x14ac:dyDescent="0.4">
      <c r="A44" s="192"/>
      <c r="B44" s="192" t="s">
        <v>31</v>
      </c>
      <c r="C44" s="192" t="s">
        <v>32</v>
      </c>
      <c r="D44" s="192" t="s">
        <v>33</v>
      </c>
      <c r="E44" s="192" t="s">
        <v>34</v>
      </c>
      <c r="F44" s="192" t="s">
        <v>35</v>
      </c>
      <c r="G44" s="192" t="s">
        <v>36</v>
      </c>
      <c r="H44" s="192" t="s">
        <v>37</v>
      </c>
      <c r="I44" s="192" t="s">
        <v>38</v>
      </c>
      <c r="J44" s="192" t="s">
        <v>39</v>
      </c>
      <c r="K44" s="192" t="s">
        <v>40</v>
      </c>
    </row>
    <row r="45" spans="1:12" x14ac:dyDescent="0.4">
      <c r="A45" s="192" t="s">
        <v>167</v>
      </c>
      <c r="B45" s="193">
        <v>327</v>
      </c>
      <c r="C45" s="193">
        <v>336</v>
      </c>
      <c r="D45" s="193">
        <v>329</v>
      </c>
      <c r="E45" s="193">
        <v>325</v>
      </c>
      <c r="F45" s="193">
        <v>325</v>
      </c>
      <c r="G45" s="193">
        <v>290</v>
      </c>
      <c r="H45" s="192">
        <v>268</v>
      </c>
      <c r="I45" s="192">
        <v>264</v>
      </c>
      <c r="J45" s="192">
        <v>261</v>
      </c>
      <c r="K45" s="192">
        <v>254</v>
      </c>
    </row>
    <row r="46" spans="1:12" x14ac:dyDescent="0.4">
      <c r="A46" s="192" t="s">
        <v>75</v>
      </c>
      <c r="B46" s="193">
        <v>29</v>
      </c>
      <c r="C46" s="193">
        <v>33</v>
      </c>
      <c r="D46" s="193">
        <v>34</v>
      </c>
      <c r="E46" s="193">
        <v>33</v>
      </c>
      <c r="F46" s="193">
        <v>33</v>
      </c>
      <c r="G46" s="193">
        <v>35</v>
      </c>
      <c r="H46" s="192">
        <v>35</v>
      </c>
      <c r="I46" s="192">
        <v>40</v>
      </c>
      <c r="J46" s="192">
        <v>40</v>
      </c>
      <c r="K46" s="192">
        <v>40</v>
      </c>
    </row>
  </sheetData>
  <mergeCells count="10">
    <mergeCell ref="B37:D37"/>
    <mergeCell ref="B38:D38"/>
    <mergeCell ref="B39:D39"/>
    <mergeCell ref="A40:D40"/>
    <mergeCell ref="I34:L34"/>
    <mergeCell ref="A35:D36"/>
    <mergeCell ref="E35:F35"/>
    <mergeCell ref="G35:I35"/>
    <mergeCell ref="J35:K35"/>
    <mergeCell ref="L35:L36"/>
  </mergeCells>
  <phoneticPr fontId="3"/>
  <conditionalFormatting sqref="F6:K6">
    <cfRule type="containsBlanks" dxfId="198" priority="130" stopIfTrue="1">
      <formula>LEN(TRIM(F6))=0</formula>
    </cfRule>
  </conditionalFormatting>
  <conditionalFormatting sqref="F11:K11">
    <cfRule type="containsBlanks" dxfId="197" priority="129" stopIfTrue="1">
      <formula>LEN(TRIM(F11))=0</formula>
    </cfRule>
  </conditionalFormatting>
  <conditionalFormatting sqref="H37:J37 L37">
    <cfRule type="containsBlanks" dxfId="196" priority="128" stopIfTrue="1">
      <formula>LEN(TRIM(H37))=0</formula>
    </cfRule>
  </conditionalFormatting>
  <conditionalFormatting sqref="F6">
    <cfRule type="containsBlanks" dxfId="195" priority="127" stopIfTrue="1">
      <formula>LEN(TRIM(F6))=0</formula>
    </cfRule>
  </conditionalFormatting>
  <conditionalFormatting sqref="F11">
    <cfRule type="containsBlanks" dxfId="194" priority="126" stopIfTrue="1">
      <formula>LEN(TRIM(F11))=0</formula>
    </cfRule>
  </conditionalFormatting>
  <conditionalFormatting sqref="E38:F38 H38:L39 E37 E39">
    <cfRule type="containsBlanks" dxfId="193" priority="125" stopIfTrue="1">
      <formula>LEN(TRIM(E37))=0</formula>
    </cfRule>
  </conditionalFormatting>
  <conditionalFormatting sqref="F37">
    <cfRule type="containsBlanks" dxfId="192" priority="123" stopIfTrue="1">
      <formula>LEN(TRIM(F37))=0</formula>
    </cfRule>
    <cfRule type="containsBlanks" priority="124" stopIfTrue="1">
      <formula>LEN(TRIM(F37))=0</formula>
    </cfRule>
  </conditionalFormatting>
  <conditionalFormatting sqref="K37">
    <cfRule type="containsBlanks" dxfId="191" priority="122" stopIfTrue="1">
      <formula>LEN(TRIM(K37))=0</formula>
    </cfRule>
  </conditionalFormatting>
  <conditionalFormatting sqref="F6">
    <cfRule type="containsBlanks" dxfId="190" priority="121" stopIfTrue="1">
      <formula>LEN(TRIM(F6))=0</formula>
    </cfRule>
  </conditionalFormatting>
  <conditionalFormatting sqref="E6">
    <cfRule type="containsBlanks" dxfId="189" priority="120" stopIfTrue="1">
      <formula>LEN(TRIM(E6))=0</formula>
    </cfRule>
  </conditionalFormatting>
  <conditionalFormatting sqref="F11">
    <cfRule type="containsBlanks" dxfId="188" priority="119" stopIfTrue="1">
      <formula>LEN(TRIM(F11))=0</formula>
    </cfRule>
  </conditionalFormatting>
  <conditionalFormatting sqref="E11">
    <cfRule type="containsBlanks" dxfId="187" priority="118" stopIfTrue="1">
      <formula>LEN(TRIM(E11))=0</formula>
    </cfRule>
  </conditionalFormatting>
  <conditionalFormatting sqref="F6">
    <cfRule type="containsBlanks" dxfId="186" priority="117" stopIfTrue="1">
      <formula>LEN(TRIM(F6))=0</formula>
    </cfRule>
  </conditionalFormatting>
  <conditionalFormatting sqref="E6">
    <cfRule type="containsBlanks" dxfId="185" priority="116" stopIfTrue="1">
      <formula>LEN(TRIM(E6))=0</formula>
    </cfRule>
  </conditionalFormatting>
  <conditionalFormatting sqref="E6">
    <cfRule type="containsBlanks" dxfId="184" priority="115" stopIfTrue="1">
      <formula>LEN(TRIM(E6))=0</formula>
    </cfRule>
  </conditionalFormatting>
  <conditionalFormatting sqref="D6">
    <cfRule type="containsBlanks" dxfId="183" priority="114" stopIfTrue="1">
      <formula>LEN(TRIM(D6))=0</formula>
    </cfRule>
  </conditionalFormatting>
  <conditionalFormatting sqref="F11">
    <cfRule type="containsBlanks" dxfId="182" priority="113" stopIfTrue="1">
      <formula>LEN(TRIM(F11))=0</formula>
    </cfRule>
  </conditionalFormatting>
  <conditionalFormatting sqref="E11">
    <cfRule type="containsBlanks" dxfId="181" priority="112" stopIfTrue="1">
      <formula>LEN(TRIM(E11))=0</formula>
    </cfRule>
  </conditionalFormatting>
  <conditionalFormatting sqref="E11">
    <cfRule type="containsBlanks" dxfId="180" priority="111" stopIfTrue="1">
      <formula>LEN(TRIM(E11))=0</formula>
    </cfRule>
  </conditionalFormatting>
  <conditionalFormatting sqref="D11">
    <cfRule type="containsBlanks" dxfId="179" priority="110" stopIfTrue="1">
      <formula>LEN(TRIM(D11))=0</formula>
    </cfRule>
  </conditionalFormatting>
  <conditionalFormatting sqref="F6">
    <cfRule type="containsBlanks" dxfId="178" priority="109" stopIfTrue="1">
      <formula>LEN(TRIM(F6))=0</formula>
    </cfRule>
  </conditionalFormatting>
  <conditionalFormatting sqref="E6">
    <cfRule type="containsBlanks" dxfId="177" priority="108" stopIfTrue="1">
      <formula>LEN(TRIM(E6))=0</formula>
    </cfRule>
  </conditionalFormatting>
  <conditionalFormatting sqref="E6">
    <cfRule type="containsBlanks" dxfId="176" priority="107" stopIfTrue="1">
      <formula>LEN(TRIM(E6))=0</formula>
    </cfRule>
  </conditionalFormatting>
  <conditionalFormatting sqref="D6">
    <cfRule type="containsBlanks" dxfId="175" priority="106" stopIfTrue="1">
      <formula>LEN(TRIM(D6))=0</formula>
    </cfRule>
  </conditionalFormatting>
  <conditionalFormatting sqref="E6">
    <cfRule type="containsBlanks" dxfId="174" priority="105" stopIfTrue="1">
      <formula>LEN(TRIM(E6))=0</formula>
    </cfRule>
  </conditionalFormatting>
  <conditionalFormatting sqref="D6">
    <cfRule type="containsBlanks" dxfId="173" priority="104" stopIfTrue="1">
      <formula>LEN(TRIM(D6))=0</formula>
    </cfRule>
  </conditionalFormatting>
  <conditionalFormatting sqref="D6">
    <cfRule type="containsBlanks" dxfId="172" priority="103" stopIfTrue="1">
      <formula>LEN(TRIM(D6))=0</formula>
    </cfRule>
  </conditionalFormatting>
  <conditionalFormatting sqref="C6">
    <cfRule type="containsBlanks" dxfId="171" priority="102" stopIfTrue="1">
      <formula>LEN(TRIM(C6))=0</formula>
    </cfRule>
  </conditionalFormatting>
  <conditionalFormatting sqref="F11">
    <cfRule type="containsBlanks" dxfId="170" priority="101" stopIfTrue="1">
      <formula>LEN(TRIM(F11))=0</formula>
    </cfRule>
  </conditionalFormatting>
  <conditionalFormatting sqref="E11">
    <cfRule type="containsBlanks" dxfId="169" priority="100" stopIfTrue="1">
      <formula>LEN(TRIM(E11))=0</formula>
    </cfRule>
  </conditionalFormatting>
  <conditionalFormatting sqref="E11">
    <cfRule type="containsBlanks" dxfId="168" priority="99" stopIfTrue="1">
      <formula>LEN(TRIM(E11))=0</formula>
    </cfRule>
  </conditionalFormatting>
  <conditionalFormatting sqref="D11">
    <cfRule type="containsBlanks" dxfId="167" priority="98" stopIfTrue="1">
      <formula>LEN(TRIM(D11))=0</formula>
    </cfRule>
  </conditionalFormatting>
  <conditionalFormatting sqref="E11">
    <cfRule type="containsBlanks" dxfId="166" priority="97" stopIfTrue="1">
      <formula>LEN(TRIM(E11))=0</formula>
    </cfRule>
  </conditionalFormatting>
  <conditionalFormatting sqref="D11">
    <cfRule type="containsBlanks" dxfId="165" priority="96" stopIfTrue="1">
      <formula>LEN(TRIM(D11))=0</formula>
    </cfRule>
  </conditionalFormatting>
  <conditionalFormatting sqref="D11">
    <cfRule type="containsBlanks" dxfId="164" priority="95" stopIfTrue="1">
      <formula>LEN(TRIM(D11))=0</formula>
    </cfRule>
  </conditionalFormatting>
  <conditionalFormatting sqref="C11">
    <cfRule type="containsBlanks" dxfId="163" priority="94" stopIfTrue="1">
      <formula>LEN(TRIM(C11))=0</formula>
    </cfRule>
  </conditionalFormatting>
  <conditionalFormatting sqref="F6">
    <cfRule type="containsBlanks" dxfId="162" priority="93" stopIfTrue="1">
      <formula>LEN(TRIM(F6))=0</formula>
    </cfRule>
  </conditionalFormatting>
  <conditionalFormatting sqref="E6">
    <cfRule type="containsBlanks" dxfId="161" priority="92" stopIfTrue="1">
      <formula>LEN(TRIM(E6))=0</formula>
    </cfRule>
  </conditionalFormatting>
  <conditionalFormatting sqref="E6">
    <cfRule type="containsBlanks" dxfId="160" priority="91" stopIfTrue="1">
      <formula>LEN(TRIM(E6))=0</formula>
    </cfRule>
  </conditionalFormatting>
  <conditionalFormatting sqref="D6">
    <cfRule type="containsBlanks" dxfId="159" priority="90" stopIfTrue="1">
      <formula>LEN(TRIM(D6))=0</formula>
    </cfRule>
  </conditionalFormatting>
  <conditionalFormatting sqref="E6">
    <cfRule type="containsBlanks" dxfId="158" priority="89" stopIfTrue="1">
      <formula>LEN(TRIM(E6))=0</formula>
    </cfRule>
  </conditionalFormatting>
  <conditionalFormatting sqref="D6">
    <cfRule type="containsBlanks" dxfId="157" priority="88" stopIfTrue="1">
      <formula>LEN(TRIM(D6))=0</formula>
    </cfRule>
  </conditionalFormatting>
  <conditionalFormatting sqref="D6">
    <cfRule type="containsBlanks" dxfId="156" priority="87" stopIfTrue="1">
      <formula>LEN(TRIM(D6))=0</formula>
    </cfRule>
  </conditionalFormatting>
  <conditionalFormatting sqref="C6">
    <cfRule type="containsBlanks" dxfId="155" priority="86" stopIfTrue="1">
      <formula>LEN(TRIM(C6))=0</formula>
    </cfRule>
  </conditionalFormatting>
  <conditionalFormatting sqref="E6">
    <cfRule type="containsBlanks" dxfId="154" priority="85" stopIfTrue="1">
      <formula>LEN(TRIM(E6))=0</formula>
    </cfRule>
  </conditionalFormatting>
  <conditionalFormatting sqref="D6">
    <cfRule type="containsBlanks" dxfId="153" priority="84" stopIfTrue="1">
      <formula>LEN(TRIM(D6))=0</formula>
    </cfRule>
  </conditionalFormatting>
  <conditionalFormatting sqref="D6">
    <cfRule type="containsBlanks" dxfId="152" priority="83" stopIfTrue="1">
      <formula>LEN(TRIM(D6))=0</formula>
    </cfRule>
  </conditionalFormatting>
  <conditionalFormatting sqref="C6">
    <cfRule type="containsBlanks" dxfId="151" priority="82" stopIfTrue="1">
      <formula>LEN(TRIM(C6))=0</formula>
    </cfRule>
  </conditionalFormatting>
  <conditionalFormatting sqref="D6">
    <cfRule type="containsBlanks" dxfId="150" priority="81" stopIfTrue="1">
      <formula>LEN(TRIM(D6))=0</formula>
    </cfRule>
  </conditionalFormatting>
  <conditionalFormatting sqref="C6">
    <cfRule type="containsBlanks" dxfId="149" priority="80" stopIfTrue="1">
      <formula>LEN(TRIM(C6))=0</formula>
    </cfRule>
  </conditionalFormatting>
  <conditionalFormatting sqref="C6">
    <cfRule type="containsBlanks" dxfId="148" priority="79" stopIfTrue="1">
      <formula>LEN(TRIM(C6))=0</formula>
    </cfRule>
  </conditionalFormatting>
  <conditionalFormatting sqref="B6">
    <cfRule type="containsBlanks" dxfId="147" priority="78" stopIfTrue="1">
      <formula>LEN(TRIM(B6))=0</formula>
    </cfRule>
  </conditionalFormatting>
  <conditionalFormatting sqref="F11">
    <cfRule type="containsBlanks" dxfId="146" priority="77" stopIfTrue="1">
      <formula>LEN(TRIM(F11))=0</formula>
    </cfRule>
  </conditionalFormatting>
  <conditionalFormatting sqref="E11">
    <cfRule type="containsBlanks" dxfId="145" priority="76" stopIfTrue="1">
      <formula>LEN(TRIM(E11))=0</formula>
    </cfRule>
  </conditionalFormatting>
  <conditionalFormatting sqref="E11">
    <cfRule type="containsBlanks" dxfId="144" priority="75" stopIfTrue="1">
      <formula>LEN(TRIM(E11))=0</formula>
    </cfRule>
  </conditionalFormatting>
  <conditionalFormatting sqref="D11">
    <cfRule type="containsBlanks" dxfId="143" priority="74" stopIfTrue="1">
      <formula>LEN(TRIM(D11))=0</formula>
    </cfRule>
  </conditionalFormatting>
  <conditionalFormatting sqref="E11">
    <cfRule type="containsBlanks" dxfId="142" priority="73" stopIfTrue="1">
      <formula>LEN(TRIM(E11))=0</formula>
    </cfRule>
  </conditionalFormatting>
  <conditionalFormatting sqref="D11">
    <cfRule type="containsBlanks" dxfId="141" priority="72" stopIfTrue="1">
      <formula>LEN(TRIM(D11))=0</formula>
    </cfRule>
  </conditionalFormatting>
  <conditionalFormatting sqref="D11">
    <cfRule type="containsBlanks" dxfId="140" priority="71" stopIfTrue="1">
      <formula>LEN(TRIM(D11))=0</formula>
    </cfRule>
  </conditionalFormatting>
  <conditionalFormatting sqref="C11">
    <cfRule type="containsBlanks" dxfId="139" priority="70" stopIfTrue="1">
      <formula>LEN(TRIM(C11))=0</formula>
    </cfRule>
  </conditionalFormatting>
  <conditionalFormatting sqref="E11">
    <cfRule type="containsBlanks" dxfId="138" priority="69" stopIfTrue="1">
      <formula>LEN(TRIM(E11))=0</formula>
    </cfRule>
  </conditionalFormatting>
  <conditionalFormatting sqref="D11">
    <cfRule type="containsBlanks" dxfId="137" priority="68" stopIfTrue="1">
      <formula>LEN(TRIM(D11))=0</formula>
    </cfRule>
  </conditionalFormatting>
  <conditionalFormatting sqref="D11">
    <cfRule type="containsBlanks" dxfId="136" priority="67" stopIfTrue="1">
      <formula>LEN(TRIM(D11))=0</formula>
    </cfRule>
  </conditionalFormatting>
  <conditionalFormatting sqref="C11">
    <cfRule type="containsBlanks" dxfId="135" priority="66" stopIfTrue="1">
      <formula>LEN(TRIM(C11))=0</formula>
    </cfRule>
  </conditionalFormatting>
  <conditionalFormatting sqref="D11">
    <cfRule type="containsBlanks" dxfId="134" priority="65" stopIfTrue="1">
      <formula>LEN(TRIM(D11))=0</formula>
    </cfRule>
  </conditionalFormatting>
  <conditionalFormatting sqref="C11">
    <cfRule type="containsBlanks" dxfId="133" priority="64" stopIfTrue="1">
      <formula>LEN(TRIM(C11))=0</formula>
    </cfRule>
  </conditionalFormatting>
  <conditionalFormatting sqref="C11">
    <cfRule type="containsBlanks" dxfId="132" priority="63" stopIfTrue="1">
      <formula>LEN(TRIM(C11))=0</formula>
    </cfRule>
  </conditionalFormatting>
  <conditionalFormatting sqref="B11">
    <cfRule type="containsBlanks" dxfId="131" priority="62" stopIfTrue="1">
      <formula>LEN(TRIM(B11))=0</formula>
    </cfRule>
  </conditionalFormatting>
  <conditionalFormatting sqref="E6">
    <cfRule type="containsBlanks" dxfId="130" priority="61" stopIfTrue="1">
      <formula>LEN(TRIM(E6))=0</formula>
    </cfRule>
  </conditionalFormatting>
  <conditionalFormatting sqref="E6">
    <cfRule type="containsBlanks" dxfId="129" priority="60" stopIfTrue="1">
      <formula>LEN(TRIM(E6))=0</formula>
    </cfRule>
  </conditionalFormatting>
  <conditionalFormatting sqref="D6">
    <cfRule type="containsBlanks" dxfId="128" priority="59" stopIfTrue="1">
      <formula>LEN(TRIM(D6))=0</formula>
    </cfRule>
  </conditionalFormatting>
  <conditionalFormatting sqref="E6">
    <cfRule type="containsBlanks" dxfId="127" priority="58" stopIfTrue="1">
      <formula>LEN(TRIM(E6))=0</formula>
    </cfRule>
  </conditionalFormatting>
  <conditionalFormatting sqref="D6">
    <cfRule type="containsBlanks" dxfId="126" priority="57" stopIfTrue="1">
      <formula>LEN(TRIM(D6))=0</formula>
    </cfRule>
  </conditionalFormatting>
  <conditionalFormatting sqref="D6">
    <cfRule type="containsBlanks" dxfId="125" priority="56" stopIfTrue="1">
      <formula>LEN(TRIM(D6))=0</formula>
    </cfRule>
  </conditionalFormatting>
  <conditionalFormatting sqref="C6">
    <cfRule type="containsBlanks" dxfId="124" priority="55" stopIfTrue="1">
      <formula>LEN(TRIM(C6))=0</formula>
    </cfRule>
  </conditionalFormatting>
  <conditionalFormatting sqref="E6">
    <cfRule type="containsBlanks" dxfId="123" priority="54" stopIfTrue="1">
      <formula>LEN(TRIM(E6))=0</formula>
    </cfRule>
  </conditionalFormatting>
  <conditionalFormatting sqref="D6">
    <cfRule type="containsBlanks" dxfId="122" priority="53" stopIfTrue="1">
      <formula>LEN(TRIM(D6))=0</formula>
    </cfRule>
  </conditionalFormatting>
  <conditionalFormatting sqref="D6">
    <cfRule type="containsBlanks" dxfId="121" priority="52" stopIfTrue="1">
      <formula>LEN(TRIM(D6))=0</formula>
    </cfRule>
  </conditionalFormatting>
  <conditionalFormatting sqref="C6">
    <cfRule type="containsBlanks" dxfId="120" priority="51" stopIfTrue="1">
      <formula>LEN(TRIM(C6))=0</formula>
    </cfRule>
  </conditionalFormatting>
  <conditionalFormatting sqref="D6">
    <cfRule type="containsBlanks" dxfId="119" priority="50" stopIfTrue="1">
      <formula>LEN(TRIM(D6))=0</formula>
    </cfRule>
  </conditionalFormatting>
  <conditionalFormatting sqref="C6">
    <cfRule type="containsBlanks" dxfId="118" priority="49" stopIfTrue="1">
      <formula>LEN(TRIM(C6))=0</formula>
    </cfRule>
  </conditionalFormatting>
  <conditionalFormatting sqref="C6">
    <cfRule type="containsBlanks" dxfId="117" priority="48" stopIfTrue="1">
      <formula>LEN(TRIM(C6))=0</formula>
    </cfRule>
  </conditionalFormatting>
  <conditionalFormatting sqref="B6">
    <cfRule type="containsBlanks" dxfId="116" priority="47" stopIfTrue="1">
      <formula>LEN(TRIM(B6))=0</formula>
    </cfRule>
  </conditionalFormatting>
  <conditionalFormatting sqref="E6">
    <cfRule type="containsBlanks" dxfId="115" priority="46" stopIfTrue="1">
      <formula>LEN(TRIM(E6))=0</formula>
    </cfRule>
  </conditionalFormatting>
  <conditionalFormatting sqref="D6">
    <cfRule type="containsBlanks" dxfId="114" priority="45" stopIfTrue="1">
      <formula>LEN(TRIM(D6))=0</formula>
    </cfRule>
  </conditionalFormatting>
  <conditionalFormatting sqref="D6">
    <cfRule type="containsBlanks" dxfId="113" priority="44" stopIfTrue="1">
      <formula>LEN(TRIM(D6))=0</formula>
    </cfRule>
  </conditionalFormatting>
  <conditionalFormatting sqref="C6">
    <cfRule type="containsBlanks" dxfId="112" priority="43" stopIfTrue="1">
      <formula>LEN(TRIM(C6))=0</formula>
    </cfRule>
  </conditionalFormatting>
  <conditionalFormatting sqref="D6">
    <cfRule type="containsBlanks" dxfId="111" priority="42" stopIfTrue="1">
      <formula>LEN(TRIM(D6))=0</formula>
    </cfRule>
  </conditionalFormatting>
  <conditionalFormatting sqref="C6">
    <cfRule type="containsBlanks" dxfId="110" priority="41" stopIfTrue="1">
      <formula>LEN(TRIM(C6))=0</formula>
    </cfRule>
  </conditionalFormatting>
  <conditionalFormatting sqref="C6">
    <cfRule type="containsBlanks" dxfId="109" priority="40" stopIfTrue="1">
      <formula>LEN(TRIM(C6))=0</formula>
    </cfRule>
  </conditionalFormatting>
  <conditionalFormatting sqref="B6">
    <cfRule type="containsBlanks" dxfId="108" priority="39" stopIfTrue="1">
      <formula>LEN(TRIM(B6))=0</formula>
    </cfRule>
  </conditionalFormatting>
  <conditionalFormatting sqref="D6">
    <cfRule type="containsBlanks" dxfId="107" priority="38" stopIfTrue="1">
      <formula>LEN(TRIM(D6))=0</formula>
    </cfRule>
  </conditionalFormatting>
  <conditionalFormatting sqref="C6">
    <cfRule type="containsBlanks" dxfId="106" priority="37" stopIfTrue="1">
      <formula>LEN(TRIM(C6))=0</formula>
    </cfRule>
  </conditionalFormatting>
  <conditionalFormatting sqref="C6">
    <cfRule type="containsBlanks" dxfId="105" priority="36" stopIfTrue="1">
      <formula>LEN(TRIM(C6))=0</formula>
    </cfRule>
  </conditionalFormatting>
  <conditionalFormatting sqref="B6">
    <cfRule type="containsBlanks" dxfId="104" priority="35" stopIfTrue="1">
      <formula>LEN(TRIM(B6))=0</formula>
    </cfRule>
  </conditionalFormatting>
  <conditionalFormatting sqref="C6">
    <cfRule type="containsBlanks" dxfId="103" priority="34" stopIfTrue="1">
      <formula>LEN(TRIM(C6))=0</formula>
    </cfRule>
  </conditionalFormatting>
  <conditionalFormatting sqref="B6">
    <cfRule type="containsBlanks" dxfId="102" priority="33" stopIfTrue="1">
      <formula>LEN(TRIM(B6))=0</formula>
    </cfRule>
  </conditionalFormatting>
  <conditionalFormatting sqref="B6">
    <cfRule type="containsBlanks" dxfId="101" priority="32" stopIfTrue="1">
      <formula>LEN(TRIM(B6))=0</formula>
    </cfRule>
  </conditionalFormatting>
  <conditionalFormatting sqref="E11">
    <cfRule type="containsBlanks" dxfId="100" priority="31" stopIfTrue="1">
      <formula>LEN(TRIM(E11))=0</formula>
    </cfRule>
  </conditionalFormatting>
  <conditionalFormatting sqref="E11">
    <cfRule type="containsBlanks" dxfId="99" priority="30" stopIfTrue="1">
      <formula>LEN(TRIM(E11))=0</formula>
    </cfRule>
  </conditionalFormatting>
  <conditionalFormatting sqref="D11">
    <cfRule type="containsBlanks" dxfId="98" priority="29" stopIfTrue="1">
      <formula>LEN(TRIM(D11))=0</formula>
    </cfRule>
  </conditionalFormatting>
  <conditionalFormatting sqref="E11">
    <cfRule type="containsBlanks" dxfId="97" priority="28" stopIfTrue="1">
      <formula>LEN(TRIM(E11))=0</formula>
    </cfRule>
  </conditionalFormatting>
  <conditionalFormatting sqref="D11">
    <cfRule type="containsBlanks" dxfId="96" priority="27" stopIfTrue="1">
      <formula>LEN(TRIM(D11))=0</formula>
    </cfRule>
  </conditionalFormatting>
  <conditionalFormatting sqref="D11">
    <cfRule type="containsBlanks" dxfId="95" priority="26" stopIfTrue="1">
      <formula>LEN(TRIM(D11))=0</formula>
    </cfRule>
  </conditionalFormatting>
  <conditionalFormatting sqref="C11">
    <cfRule type="containsBlanks" dxfId="94" priority="25" stopIfTrue="1">
      <formula>LEN(TRIM(C11))=0</formula>
    </cfRule>
  </conditionalFormatting>
  <conditionalFormatting sqref="E11">
    <cfRule type="containsBlanks" dxfId="93" priority="24" stopIfTrue="1">
      <formula>LEN(TRIM(E11))=0</formula>
    </cfRule>
  </conditionalFormatting>
  <conditionalFormatting sqref="D11">
    <cfRule type="containsBlanks" dxfId="92" priority="23" stopIfTrue="1">
      <formula>LEN(TRIM(D11))=0</formula>
    </cfRule>
  </conditionalFormatting>
  <conditionalFormatting sqref="D11">
    <cfRule type="containsBlanks" dxfId="91" priority="22" stopIfTrue="1">
      <formula>LEN(TRIM(D11))=0</formula>
    </cfRule>
  </conditionalFormatting>
  <conditionalFormatting sqref="C11">
    <cfRule type="containsBlanks" dxfId="90" priority="21" stopIfTrue="1">
      <formula>LEN(TRIM(C11))=0</formula>
    </cfRule>
  </conditionalFormatting>
  <conditionalFormatting sqref="D11">
    <cfRule type="containsBlanks" dxfId="89" priority="20" stopIfTrue="1">
      <formula>LEN(TRIM(D11))=0</formula>
    </cfRule>
  </conditionalFormatting>
  <conditionalFormatting sqref="C11">
    <cfRule type="containsBlanks" dxfId="88" priority="19" stopIfTrue="1">
      <formula>LEN(TRIM(C11))=0</formula>
    </cfRule>
  </conditionalFormatting>
  <conditionalFormatting sqref="C11">
    <cfRule type="containsBlanks" dxfId="87" priority="18" stopIfTrue="1">
      <formula>LEN(TRIM(C11))=0</formula>
    </cfRule>
  </conditionalFormatting>
  <conditionalFormatting sqref="B11">
    <cfRule type="containsBlanks" dxfId="86" priority="17" stopIfTrue="1">
      <formula>LEN(TRIM(B11))=0</formula>
    </cfRule>
  </conditionalFormatting>
  <conditionalFormatting sqref="E11">
    <cfRule type="containsBlanks" dxfId="85" priority="16" stopIfTrue="1">
      <formula>LEN(TRIM(E11))=0</formula>
    </cfRule>
  </conditionalFormatting>
  <conditionalFormatting sqref="D11">
    <cfRule type="containsBlanks" dxfId="84" priority="15" stopIfTrue="1">
      <formula>LEN(TRIM(D11))=0</formula>
    </cfRule>
  </conditionalFormatting>
  <conditionalFormatting sqref="D11">
    <cfRule type="containsBlanks" dxfId="83" priority="14" stopIfTrue="1">
      <formula>LEN(TRIM(D11))=0</formula>
    </cfRule>
  </conditionalFormatting>
  <conditionalFormatting sqref="C11">
    <cfRule type="containsBlanks" dxfId="82" priority="13" stopIfTrue="1">
      <formula>LEN(TRIM(C11))=0</formula>
    </cfRule>
  </conditionalFormatting>
  <conditionalFormatting sqref="D11">
    <cfRule type="containsBlanks" dxfId="81" priority="12" stopIfTrue="1">
      <formula>LEN(TRIM(D11))=0</formula>
    </cfRule>
  </conditionalFormatting>
  <conditionalFormatting sqref="C11">
    <cfRule type="containsBlanks" dxfId="80" priority="11" stopIfTrue="1">
      <formula>LEN(TRIM(C11))=0</formula>
    </cfRule>
  </conditionalFormatting>
  <conditionalFormatting sqref="C11">
    <cfRule type="containsBlanks" dxfId="79" priority="10" stopIfTrue="1">
      <formula>LEN(TRIM(C11))=0</formula>
    </cfRule>
  </conditionalFormatting>
  <conditionalFormatting sqref="B11">
    <cfRule type="containsBlanks" dxfId="78" priority="9" stopIfTrue="1">
      <formula>LEN(TRIM(B11))=0</formula>
    </cfRule>
  </conditionalFormatting>
  <conditionalFormatting sqref="D11">
    <cfRule type="containsBlanks" dxfId="77" priority="8" stopIfTrue="1">
      <formula>LEN(TRIM(D11))=0</formula>
    </cfRule>
  </conditionalFormatting>
  <conditionalFormatting sqref="C11">
    <cfRule type="containsBlanks" dxfId="76" priority="7" stopIfTrue="1">
      <formula>LEN(TRIM(C11))=0</formula>
    </cfRule>
  </conditionalFormatting>
  <conditionalFormatting sqref="C11">
    <cfRule type="containsBlanks" dxfId="75" priority="6" stopIfTrue="1">
      <formula>LEN(TRIM(C11))=0</formula>
    </cfRule>
  </conditionalFormatting>
  <conditionalFormatting sqref="B11">
    <cfRule type="containsBlanks" dxfId="74" priority="5" stopIfTrue="1">
      <formula>LEN(TRIM(B11))=0</formula>
    </cfRule>
  </conditionalFormatting>
  <conditionalFormatting sqref="C11">
    <cfRule type="containsBlanks" dxfId="73" priority="4" stopIfTrue="1">
      <formula>LEN(TRIM(C11))=0</formula>
    </cfRule>
  </conditionalFormatting>
  <conditionalFormatting sqref="B11">
    <cfRule type="containsBlanks" dxfId="72" priority="3" stopIfTrue="1">
      <formula>LEN(TRIM(B11))=0</formula>
    </cfRule>
  </conditionalFormatting>
  <conditionalFormatting sqref="B11">
    <cfRule type="containsBlanks" dxfId="71" priority="2" stopIfTrue="1">
      <formula>LEN(TRIM(B11))=0</formula>
    </cfRule>
  </conditionalFormatting>
  <conditionalFormatting sqref="K45:K46">
    <cfRule type="containsBlanks" dxfId="70" priority="1">
      <formula>LEN(TRIM(K45))=0</formula>
    </cfRule>
  </conditionalFormatting>
  <pageMargins left="0.78740157480314965" right="0.78740157480314965" top="0.39370078740157483" bottom="0.39370078740157483" header="0.51181102362204722" footer="0.51181102362204722"/>
  <pageSetup paperSize="9" scale="80" fitToWidth="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48554-F2B9-4218-A43E-DEF2133E10F1}">
  <dimension ref="A1:P43"/>
  <sheetViews>
    <sheetView showGridLines="0" view="pageBreakPreview" zoomScaleNormal="100" zoomScaleSheetLayoutView="100" workbookViewId="0"/>
  </sheetViews>
  <sheetFormatPr defaultRowHeight="12" x14ac:dyDescent="0.4"/>
  <cols>
    <col min="1" max="1" width="11.875" style="17" customWidth="1"/>
    <col min="2" max="6" width="5.75" style="17" customWidth="1"/>
    <col min="7" max="12" width="5.75" style="21" customWidth="1"/>
    <col min="13" max="13" width="5.75" style="17" customWidth="1"/>
    <col min="14" max="14" width="5.25" style="17" customWidth="1"/>
    <col min="15" max="15" width="5.875" style="17" customWidth="1"/>
    <col min="16" max="16384" width="9" style="17"/>
  </cols>
  <sheetData>
    <row r="1" spans="1:14" ht="37.5" customHeight="1" x14ac:dyDescent="0.4">
      <c r="N1" s="15" t="s">
        <v>168</v>
      </c>
    </row>
    <row r="2" spans="1:14" ht="18.75" customHeight="1" x14ac:dyDescent="0.4">
      <c r="A2" s="16" t="s">
        <v>169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4" ht="11.25" customHeight="1" x14ac:dyDescent="0.4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4" ht="15" customHeight="1" x14ac:dyDescent="0.4">
      <c r="A4" s="17" t="s">
        <v>170</v>
      </c>
    </row>
    <row r="5" spans="1:14" ht="15" customHeight="1" x14ac:dyDescent="0.4">
      <c r="A5" s="85" t="s">
        <v>171</v>
      </c>
      <c r="B5" s="67" t="s">
        <v>172</v>
      </c>
      <c r="C5" s="85"/>
      <c r="D5" s="194" t="s">
        <v>173</v>
      </c>
      <c r="E5" s="194"/>
      <c r="F5" s="194"/>
      <c r="G5" s="194"/>
      <c r="H5" s="194"/>
      <c r="I5" s="194"/>
      <c r="J5" s="195" t="s">
        <v>174</v>
      </c>
      <c r="K5" s="196"/>
    </row>
    <row r="6" spans="1:14" ht="15" customHeight="1" x14ac:dyDescent="0.4">
      <c r="A6" s="97"/>
      <c r="B6" s="71"/>
      <c r="C6" s="97"/>
      <c r="D6" s="70" t="s">
        <v>46</v>
      </c>
      <c r="E6" s="69"/>
      <c r="F6" s="197" t="s">
        <v>175</v>
      </c>
      <c r="G6" s="197"/>
      <c r="H6" s="70" t="s">
        <v>176</v>
      </c>
      <c r="I6" s="69"/>
      <c r="J6" s="198" t="s">
        <v>177</v>
      </c>
      <c r="K6" s="199"/>
    </row>
    <row r="7" spans="1:14" ht="22.5" customHeight="1" x14ac:dyDescent="0.4">
      <c r="A7" s="18" t="s">
        <v>178</v>
      </c>
      <c r="B7" s="200">
        <v>256</v>
      </c>
      <c r="C7" s="201"/>
      <c r="D7" s="201">
        <v>62224</v>
      </c>
      <c r="E7" s="201"/>
      <c r="F7" s="201">
        <v>7898</v>
      </c>
      <c r="G7" s="201"/>
      <c r="H7" s="201">
        <v>54326</v>
      </c>
      <c r="I7" s="201"/>
      <c r="J7" s="201">
        <v>19103</v>
      </c>
      <c r="K7" s="201"/>
    </row>
    <row r="8" spans="1:14" ht="22.5" customHeight="1" x14ac:dyDescent="0.4">
      <c r="A8" s="18" t="s">
        <v>179</v>
      </c>
      <c r="B8" s="200">
        <v>277</v>
      </c>
      <c r="C8" s="201"/>
      <c r="D8" s="201">
        <v>65311</v>
      </c>
      <c r="E8" s="201"/>
      <c r="F8" s="201">
        <v>8674</v>
      </c>
      <c r="G8" s="201"/>
      <c r="H8" s="201">
        <v>56637</v>
      </c>
      <c r="I8" s="201"/>
      <c r="J8" s="201">
        <v>18929</v>
      </c>
      <c r="K8" s="201"/>
    </row>
    <row r="9" spans="1:14" ht="22.5" customHeight="1" x14ac:dyDescent="0.4">
      <c r="A9" s="20" t="s">
        <v>180</v>
      </c>
      <c r="B9" s="202">
        <v>278</v>
      </c>
      <c r="C9" s="203"/>
      <c r="D9" s="203">
        <v>72426</v>
      </c>
      <c r="E9" s="203"/>
      <c r="F9" s="203">
        <v>9933</v>
      </c>
      <c r="G9" s="203"/>
      <c r="H9" s="203">
        <v>62493</v>
      </c>
      <c r="I9" s="203"/>
      <c r="J9" s="203">
        <v>18680</v>
      </c>
      <c r="K9" s="203"/>
    </row>
    <row r="10" spans="1:14" ht="18.75" customHeight="1" x14ac:dyDescent="0.4">
      <c r="A10" s="144" t="s">
        <v>181</v>
      </c>
      <c r="J10" s="204"/>
      <c r="K10" s="204"/>
    </row>
    <row r="11" spans="1:14" ht="15" customHeight="1" x14ac:dyDescent="0.4"/>
    <row r="12" spans="1:14" ht="15" customHeight="1" x14ac:dyDescent="0.4">
      <c r="A12" s="19" t="s">
        <v>182</v>
      </c>
      <c r="B12" s="19"/>
      <c r="C12" s="19"/>
      <c r="D12" s="19"/>
      <c r="E12" s="19"/>
      <c r="F12" s="19"/>
      <c r="G12" s="46"/>
      <c r="H12" s="46"/>
      <c r="I12" s="46"/>
      <c r="J12" s="46"/>
      <c r="K12" s="46"/>
    </row>
    <row r="13" spans="1:14" ht="15" customHeight="1" x14ac:dyDescent="0.4">
      <c r="A13" s="205" t="s">
        <v>171</v>
      </c>
      <c r="B13" s="194" t="s">
        <v>46</v>
      </c>
      <c r="C13" s="194"/>
      <c r="D13" s="194" t="s">
        <v>183</v>
      </c>
      <c r="E13" s="194"/>
      <c r="F13" s="194" t="s">
        <v>184</v>
      </c>
      <c r="G13" s="194"/>
      <c r="H13" s="194" t="s">
        <v>185</v>
      </c>
      <c r="I13" s="194"/>
      <c r="J13" s="194" t="s">
        <v>186</v>
      </c>
      <c r="K13" s="194"/>
      <c r="L13" s="194" t="s">
        <v>187</v>
      </c>
      <c r="M13" s="66"/>
    </row>
    <row r="14" spans="1:14" ht="22.5" customHeight="1" x14ac:dyDescent="0.4">
      <c r="A14" s="18" t="s">
        <v>178</v>
      </c>
      <c r="B14" s="206">
        <v>219987</v>
      </c>
      <c r="C14" s="207"/>
      <c r="D14" s="207">
        <v>132945</v>
      </c>
      <c r="E14" s="207"/>
      <c r="F14" s="207">
        <v>56016</v>
      </c>
      <c r="G14" s="207"/>
      <c r="H14" s="207">
        <v>13980</v>
      </c>
      <c r="I14" s="207"/>
      <c r="J14" s="207">
        <v>8201</v>
      </c>
      <c r="K14" s="207"/>
      <c r="L14" s="207">
        <v>8845</v>
      </c>
      <c r="M14" s="207"/>
    </row>
    <row r="15" spans="1:14" ht="22.5" customHeight="1" x14ac:dyDescent="0.4">
      <c r="A15" s="18" t="s">
        <v>179</v>
      </c>
      <c r="B15" s="208">
        <v>223457</v>
      </c>
      <c r="C15" s="209"/>
      <c r="D15" s="209">
        <v>134958</v>
      </c>
      <c r="E15" s="209"/>
      <c r="F15" s="209">
        <v>57328</v>
      </c>
      <c r="G15" s="209"/>
      <c r="H15" s="209">
        <v>14101</v>
      </c>
      <c r="I15" s="209"/>
      <c r="J15" s="209">
        <v>8225</v>
      </c>
      <c r="K15" s="209"/>
      <c r="L15" s="209">
        <v>8845</v>
      </c>
      <c r="M15" s="209"/>
      <c r="N15" s="210"/>
    </row>
    <row r="16" spans="1:14" ht="22.5" customHeight="1" x14ac:dyDescent="0.4">
      <c r="A16" s="20" t="s">
        <v>188</v>
      </c>
      <c r="B16" s="211">
        <f>SUM(D16:M16)</f>
        <v>227119</v>
      </c>
      <c r="C16" s="148"/>
      <c r="D16" s="148">
        <v>137094</v>
      </c>
      <c r="E16" s="148"/>
      <c r="F16" s="148">
        <v>58625</v>
      </c>
      <c r="G16" s="148"/>
      <c r="H16" s="148">
        <v>14293</v>
      </c>
      <c r="I16" s="148"/>
      <c r="J16" s="148">
        <v>8262</v>
      </c>
      <c r="K16" s="148"/>
      <c r="L16" s="148">
        <v>8845</v>
      </c>
      <c r="M16" s="148"/>
      <c r="N16" s="210"/>
    </row>
    <row r="17" spans="1:16" ht="15" customHeight="1" x14ac:dyDescent="0.4">
      <c r="A17" s="212" t="s">
        <v>189</v>
      </c>
      <c r="B17" s="212"/>
      <c r="C17" s="212"/>
      <c r="D17" s="212"/>
      <c r="E17" s="212"/>
      <c r="F17" s="212"/>
      <c r="G17" s="212"/>
      <c r="I17" s="213" t="s">
        <v>190</v>
      </c>
      <c r="J17" s="213"/>
      <c r="K17" s="213"/>
      <c r="L17" s="213"/>
      <c r="M17" s="213"/>
    </row>
    <row r="18" spans="1:16" ht="37.5" customHeight="1" x14ac:dyDescent="0.4"/>
    <row r="19" spans="1:16" ht="18.75" customHeight="1" x14ac:dyDescent="0.4">
      <c r="A19" s="16" t="s">
        <v>191</v>
      </c>
      <c r="B19" s="214"/>
      <c r="L19" s="215"/>
    </row>
    <row r="20" spans="1:16" ht="11.25" customHeight="1" x14ac:dyDescent="0.4">
      <c r="A20" s="16"/>
      <c r="B20" s="214"/>
      <c r="J20" s="215"/>
      <c r="L20" s="215"/>
    </row>
    <row r="21" spans="1:16" x14ac:dyDescent="0.4">
      <c r="A21" s="84" t="s">
        <v>192</v>
      </c>
      <c r="B21" s="84"/>
      <c r="C21" s="84"/>
      <c r="D21" s="84"/>
      <c r="E21" s="67" t="s">
        <v>193</v>
      </c>
      <c r="F21" s="84"/>
      <c r="G21" s="84"/>
      <c r="H21" s="84"/>
      <c r="I21" s="67" t="s">
        <v>194</v>
      </c>
      <c r="J21" s="84"/>
      <c r="K21" s="84"/>
      <c r="L21" s="84"/>
      <c r="M21" s="90"/>
      <c r="N21" s="90"/>
      <c r="O21" s="90"/>
      <c r="P21" s="90"/>
    </row>
    <row r="22" spans="1:16" x14ac:dyDescent="0.15">
      <c r="A22" s="96"/>
      <c r="B22" s="96"/>
      <c r="C22" s="96"/>
      <c r="D22" s="96"/>
      <c r="E22" s="216" t="s">
        <v>195</v>
      </c>
      <c r="F22" s="217"/>
      <c r="G22" s="218" t="s">
        <v>196</v>
      </c>
      <c r="H22" s="219"/>
      <c r="I22" s="216" t="s">
        <v>197</v>
      </c>
      <c r="J22" s="217"/>
      <c r="K22" s="218" t="s">
        <v>198</v>
      </c>
      <c r="L22" s="219"/>
      <c r="M22" s="220"/>
      <c r="N22" s="220"/>
      <c r="O22" s="221"/>
      <c r="P22" s="221"/>
    </row>
    <row r="23" spans="1:16" ht="12.75" customHeight="1" x14ac:dyDescent="0.15">
      <c r="A23" s="222" t="s">
        <v>199</v>
      </c>
      <c r="B23" s="222"/>
      <c r="C23" s="222"/>
      <c r="D23" s="222"/>
      <c r="E23" s="223">
        <v>135</v>
      </c>
      <c r="F23" s="224"/>
      <c r="G23" s="224">
        <v>8094</v>
      </c>
      <c r="H23" s="224"/>
      <c r="I23" s="225">
        <v>135</v>
      </c>
      <c r="J23" s="226"/>
      <c r="K23" s="226">
        <v>6681</v>
      </c>
      <c r="L23" s="226"/>
      <c r="M23" s="227"/>
      <c r="N23" s="227"/>
      <c r="O23" s="227"/>
      <c r="P23" s="227"/>
    </row>
    <row r="24" spans="1:16" ht="12.75" customHeight="1" x14ac:dyDescent="0.15">
      <c r="A24" s="228" t="s">
        <v>200</v>
      </c>
      <c r="B24" s="228"/>
      <c r="C24" s="228"/>
      <c r="D24" s="228"/>
      <c r="E24" s="229">
        <v>118</v>
      </c>
      <c r="F24" s="230"/>
      <c r="G24" s="230">
        <v>15219</v>
      </c>
      <c r="H24" s="230"/>
      <c r="I24" s="231">
        <v>132</v>
      </c>
      <c r="J24" s="232"/>
      <c r="K24" s="232">
        <v>14163</v>
      </c>
      <c r="L24" s="232"/>
      <c r="M24" s="227"/>
      <c r="N24" s="227"/>
      <c r="O24" s="227"/>
      <c r="P24" s="227"/>
    </row>
    <row r="25" spans="1:16" ht="12.75" customHeight="1" x14ac:dyDescent="0.15">
      <c r="A25" s="228" t="s">
        <v>201</v>
      </c>
      <c r="B25" s="228"/>
      <c r="C25" s="228"/>
      <c r="D25" s="228"/>
      <c r="E25" s="229">
        <v>17</v>
      </c>
      <c r="F25" s="230"/>
      <c r="G25" s="230">
        <v>135</v>
      </c>
      <c r="H25" s="230"/>
      <c r="I25" s="231">
        <v>23</v>
      </c>
      <c r="J25" s="232"/>
      <c r="K25" s="232">
        <v>215</v>
      </c>
      <c r="L25" s="232"/>
      <c r="M25" s="227"/>
      <c r="N25" s="227"/>
      <c r="O25" s="227"/>
      <c r="P25" s="227"/>
    </row>
    <row r="26" spans="1:16" ht="12.75" customHeight="1" x14ac:dyDescent="0.15">
      <c r="A26" s="228" t="s">
        <v>202</v>
      </c>
      <c r="B26" s="228"/>
      <c r="C26" s="228"/>
      <c r="D26" s="228"/>
      <c r="E26" s="229">
        <v>316</v>
      </c>
      <c r="F26" s="230"/>
      <c r="G26" s="230">
        <v>7226</v>
      </c>
      <c r="H26" s="230"/>
      <c r="I26" s="231">
        <v>303</v>
      </c>
      <c r="J26" s="232"/>
      <c r="K26" s="232">
        <v>6447</v>
      </c>
      <c r="L26" s="232"/>
      <c r="M26" s="227"/>
      <c r="N26" s="227"/>
      <c r="O26" s="227"/>
      <c r="P26" s="227"/>
    </row>
    <row r="27" spans="1:16" ht="12.75" customHeight="1" x14ac:dyDescent="0.15">
      <c r="A27" s="228" t="s">
        <v>203</v>
      </c>
      <c r="B27" s="228"/>
      <c r="C27" s="228"/>
      <c r="D27" s="228"/>
      <c r="E27" s="229">
        <v>203</v>
      </c>
      <c r="F27" s="230"/>
      <c r="G27" s="230">
        <v>13866</v>
      </c>
      <c r="H27" s="230"/>
      <c r="I27" s="231">
        <v>196</v>
      </c>
      <c r="J27" s="232"/>
      <c r="K27" s="232">
        <v>10173</v>
      </c>
      <c r="L27" s="232"/>
      <c r="M27" s="227"/>
      <c r="N27" s="227"/>
      <c r="O27" s="227"/>
      <c r="P27" s="227"/>
    </row>
    <row r="28" spans="1:16" ht="12.75" customHeight="1" x14ac:dyDescent="0.15">
      <c r="A28" s="228" t="s">
        <v>204</v>
      </c>
      <c r="B28" s="228"/>
      <c r="C28" s="228"/>
      <c r="D28" s="228"/>
      <c r="E28" s="229">
        <v>458</v>
      </c>
      <c r="F28" s="230"/>
      <c r="G28" s="230">
        <v>8685</v>
      </c>
      <c r="H28" s="230"/>
      <c r="I28" s="231">
        <v>492</v>
      </c>
      <c r="J28" s="232"/>
      <c r="K28" s="232">
        <v>10274</v>
      </c>
      <c r="L28" s="232"/>
      <c r="M28" s="227"/>
      <c r="N28" s="227"/>
      <c r="O28" s="227"/>
      <c r="P28" s="227"/>
    </row>
    <row r="29" spans="1:16" ht="12.75" customHeight="1" x14ac:dyDescent="0.15">
      <c r="A29" s="228" t="s">
        <v>205</v>
      </c>
      <c r="B29" s="233"/>
      <c r="C29" s="233"/>
      <c r="D29" s="233"/>
      <c r="E29" s="229">
        <v>863</v>
      </c>
      <c r="F29" s="230"/>
      <c r="G29" s="230">
        <v>26918</v>
      </c>
      <c r="H29" s="230"/>
      <c r="I29" s="231">
        <v>869</v>
      </c>
      <c r="J29" s="232"/>
      <c r="K29" s="232">
        <v>31338</v>
      </c>
      <c r="L29" s="232"/>
      <c r="M29" s="227"/>
      <c r="N29" s="227"/>
      <c r="O29" s="227"/>
      <c r="P29" s="227"/>
    </row>
    <row r="30" spans="1:16" ht="12.75" customHeight="1" x14ac:dyDescent="0.15">
      <c r="A30" s="228" t="s">
        <v>206</v>
      </c>
      <c r="B30" s="228"/>
      <c r="C30" s="228"/>
      <c r="D30" s="228"/>
      <c r="E30" s="229">
        <v>292</v>
      </c>
      <c r="F30" s="230"/>
      <c r="G30" s="230">
        <v>3226</v>
      </c>
      <c r="H30" s="230"/>
      <c r="I30" s="231">
        <v>226</v>
      </c>
      <c r="J30" s="232"/>
      <c r="K30" s="232">
        <v>2651</v>
      </c>
      <c r="L30" s="232"/>
      <c r="M30" s="227"/>
      <c r="N30" s="227"/>
      <c r="O30" s="227"/>
      <c r="P30" s="227"/>
    </row>
    <row r="31" spans="1:16" ht="12.75" customHeight="1" x14ac:dyDescent="0.15">
      <c r="A31" s="228" t="s">
        <v>207</v>
      </c>
      <c r="B31" s="228"/>
      <c r="C31" s="228"/>
      <c r="D31" s="228"/>
      <c r="E31" s="229">
        <v>144</v>
      </c>
      <c r="F31" s="230"/>
      <c r="G31" s="230">
        <v>12144</v>
      </c>
      <c r="H31" s="230"/>
      <c r="I31" s="231">
        <v>133</v>
      </c>
      <c r="J31" s="232"/>
      <c r="K31" s="232">
        <v>13375</v>
      </c>
      <c r="L31" s="232"/>
      <c r="M31" s="227"/>
      <c r="N31" s="227"/>
      <c r="O31" s="227"/>
      <c r="P31" s="227"/>
    </row>
    <row r="32" spans="1:16" ht="12.75" customHeight="1" x14ac:dyDescent="0.15">
      <c r="A32" s="228" t="s">
        <v>208</v>
      </c>
      <c r="B32" s="228"/>
      <c r="C32" s="228"/>
      <c r="D32" s="234"/>
      <c r="E32" s="229">
        <v>442</v>
      </c>
      <c r="F32" s="230"/>
      <c r="G32" s="230">
        <v>18578</v>
      </c>
      <c r="H32" s="230"/>
      <c r="I32" s="231">
        <v>441</v>
      </c>
      <c r="J32" s="232"/>
      <c r="K32" s="232">
        <v>21525</v>
      </c>
      <c r="L32" s="232"/>
      <c r="M32" s="235"/>
      <c r="N32" s="236"/>
      <c r="O32" s="236"/>
      <c r="P32" s="236"/>
    </row>
    <row r="33" spans="1:16" ht="12.75" customHeight="1" x14ac:dyDescent="0.15">
      <c r="A33" s="228" t="s">
        <v>209</v>
      </c>
      <c r="B33" s="228"/>
      <c r="C33" s="228"/>
      <c r="D33" s="228"/>
      <c r="E33" s="229">
        <v>753</v>
      </c>
      <c r="F33" s="230"/>
      <c r="G33" s="230">
        <v>7999</v>
      </c>
      <c r="H33" s="230"/>
      <c r="I33" s="231">
        <v>789</v>
      </c>
      <c r="J33" s="232"/>
      <c r="K33" s="232">
        <v>9680</v>
      </c>
      <c r="L33" s="232"/>
      <c r="M33" s="227"/>
      <c r="N33" s="227"/>
      <c r="O33" s="227"/>
      <c r="P33" s="227"/>
    </row>
    <row r="34" spans="1:16" ht="12.75" customHeight="1" x14ac:dyDescent="0.15">
      <c r="A34" s="228" t="s">
        <v>210</v>
      </c>
      <c r="B34" s="228"/>
      <c r="C34" s="228"/>
      <c r="D34" s="228"/>
      <c r="E34" s="229">
        <v>152</v>
      </c>
      <c r="F34" s="230"/>
      <c r="G34" s="230">
        <v>4081</v>
      </c>
      <c r="H34" s="230"/>
      <c r="I34" s="231">
        <v>176</v>
      </c>
      <c r="J34" s="232"/>
      <c r="K34" s="232">
        <v>4905</v>
      </c>
      <c r="L34" s="232"/>
      <c r="M34" s="227"/>
      <c r="N34" s="227"/>
      <c r="O34" s="227"/>
      <c r="P34" s="227"/>
    </row>
    <row r="35" spans="1:16" ht="12.75" customHeight="1" x14ac:dyDescent="0.15">
      <c r="A35" s="228" t="s">
        <v>211</v>
      </c>
      <c r="B35" s="228"/>
      <c r="C35" s="228"/>
      <c r="D35" s="228"/>
      <c r="E35" s="229">
        <v>599</v>
      </c>
      <c r="F35" s="230"/>
      <c r="G35" s="230">
        <v>23797</v>
      </c>
      <c r="H35" s="230"/>
      <c r="I35" s="231">
        <v>583</v>
      </c>
      <c r="J35" s="232"/>
      <c r="K35" s="232">
        <v>186665</v>
      </c>
      <c r="L35" s="232"/>
      <c r="M35" s="227"/>
      <c r="N35" s="227"/>
      <c r="O35" s="227"/>
      <c r="P35" s="227"/>
    </row>
    <row r="36" spans="1:16" ht="12.75" customHeight="1" x14ac:dyDescent="0.15">
      <c r="A36" s="228" t="s">
        <v>212</v>
      </c>
      <c r="B36" s="228"/>
      <c r="C36" s="228"/>
      <c r="D36" s="228"/>
      <c r="E36" s="229">
        <v>28</v>
      </c>
      <c r="F36" s="230"/>
      <c r="G36" s="230">
        <v>1525</v>
      </c>
      <c r="H36" s="230"/>
      <c r="I36" s="231">
        <v>50</v>
      </c>
      <c r="J36" s="232"/>
      <c r="K36" s="232">
        <v>4924</v>
      </c>
      <c r="L36" s="232"/>
      <c r="M36" s="237"/>
      <c r="N36" s="237"/>
      <c r="O36" s="237"/>
      <c r="P36" s="237"/>
    </row>
    <row r="37" spans="1:16" ht="12.75" customHeight="1" x14ac:dyDescent="0.15">
      <c r="A37" s="228" t="s">
        <v>213</v>
      </c>
      <c r="B37" s="228"/>
      <c r="C37" s="228"/>
      <c r="D37" s="228"/>
      <c r="E37" s="229">
        <v>752</v>
      </c>
      <c r="F37" s="230"/>
      <c r="G37" s="230">
        <v>24704</v>
      </c>
      <c r="H37" s="230"/>
      <c r="I37" s="231">
        <v>772</v>
      </c>
      <c r="J37" s="232"/>
      <c r="K37" s="232">
        <v>26614</v>
      </c>
      <c r="L37" s="232"/>
      <c r="M37" s="227"/>
      <c r="N37" s="227"/>
      <c r="O37" s="227"/>
      <c r="P37" s="227"/>
    </row>
    <row r="38" spans="1:16" ht="12.75" customHeight="1" x14ac:dyDescent="0.15">
      <c r="A38" s="228" t="s">
        <v>214</v>
      </c>
      <c r="B38" s="228"/>
      <c r="C38" s="228"/>
      <c r="D38" s="228"/>
      <c r="E38" s="229">
        <v>723</v>
      </c>
      <c r="F38" s="230"/>
      <c r="G38" s="230">
        <v>17724</v>
      </c>
      <c r="H38" s="230"/>
      <c r="I38" s="231">
        <v>781</v>
      </c>
      <c r="J38" s="232"/>
      <c r="K38" s="232">
        <v>25495</v>
      </c>
      <c r="L38" s="232"/>
      <c r="M38" s="227"/>
      <c r="N38" s="227"/>
      <c r="O38" s="227"/>
      <c r="P38" s="227"/>
    </row>
    <row r="39" spans="1:16" ht="12.75" customHeight="1" x14ac:dyDescent="0.15">
      <c r="A39" s="238" t="s">
        <v>215</v>
      </c>
      <c r="B39" s="238"/>
      <c r="C39" s="238"/>
      <c r="D39" s="238"/>
      <c r="E39" s="229">
        <v>82</v>
      </c>
      <c r="F39" s="230"/>
      <c r="G39" s="230">
        <v>781</v>
      </c>
      <c r="H39" s="230"/>
      <c r="I39" s="231">
        <v>100</v>
      </c>
      <c r="J39" s="232"/>
      <c r="K39" s="232">
        <v>1172</v>
      </c>
      <c r="L39" s="232"/>
      <c r="M39" s="237"/>
      <c r="N39" s="237"/>
      <c r="O39" s="237"/>
      <c r="P39" s="237"/>
    </row>
    <row r="40" spans="1:16" ht="12.75" customHeight="1" x14ac:dyDescent="0.15">
      <c r="A40" s="238" t="s">
        <v>216</v>
      </c>
      <c r="B40" s="238"/>
      <c r="C40" s="238"/>
      <c r="D40" s="238"/>
      <c r="E40" s="229">
        <v>157</v>
      </c>
      <c r="F40" s="230"/>
      <c r="G40" s="230">
        <v>2865</v>
      </c>
      <c r="H40" s="230"/>
      <c r="I40" s="231">
        <v>152</v>
      </c>
      <c r="J40" s="232"/>
      <c r="K40" s="232">
        <v>1316</v>
      </c>
      <c r="L40" s="232"/>
      <c r="M40" s="237"/>
      <c r="N40" s="237"/>
      <c r="O40" s="237"/>
      <c r="P40" s="237"/>
    </row>
    <row r="41" spans="1:16" ht="12.75" customHeight="1" x14ac:dyDescent="0.15">
      <c r="A41" s="228" t="s">
        <v>217</v>
      </c>
      <c r="B41" s="228"/>
      <c r="C41" s="228"/>
      <c r="D41" s="228"/>
      <c r="E41" s="229">
        <v>39</v>
      </c>
      <c r="F41" s="230"/>
      <c r="G41" s="230">
        <v>90</v>
      </c>
      <c r="H41" s="230"/>
      <c r="I41" s="231">
        <v>71</v>
      </c>
      <c r="J41" s="232"/>
      <c r="K41" s="232">
        <v>199</v>
      </c>
      <c r="L41" s="232"/>
      <c r="M41" s="239"/>
      <c r="N41" s="239"/>
      <c r="O41" s="227"/>
      <c r="P41" s="227"/>
    </row>
    <row r="42" spans="1:16" ht="12.75" customHeight="1" x14ac:dyDescent="0.15">
      <c r="A42" s="240" t="s">
        <v>218</v>
      </c>
      <c r="B42" s="240"/>
      <c r="C42" s="240"/>
      <c r="D42" s="240"/>
      <c r="E42" s="241">
        <v>250</v>
      </c>
      <c r="F42" s="242"/>
      <c r="G42" s="242">
        <v>14337</v>
      </c>
      <c r="H42" s="242"/>
      <c r="I42" s="243">
        <v>221</v>
      </c>
      <c r="J42" s="244"/>
      <c r="K42" s="244">
        <v>15241</v>
      </c>
      <c r="L42" s="244"/>
      <c r="M42" s="227"/>
      <c r="N42" s="227"/>
      <c r="O42" s="227"/>
      <c r="P42" s="227"/>
    </row>
    <row r="43" spans="1:16" ht="15" customHeight="1" x14ac:dyDescent="0.15">
      <c r="G43" s="245"/>
      <c r="H43" s="245"/>
      <c r="I43" s="245"/>
      <c r="J43" s="245"/>
      <c r="K43" s="245"/>
      <c r="L43" s="246" t="s">
        <v>219</v>
      </c>
      <c r="M43" s="245"/>
    </row>
  </sheetData>
  <mergeCells count="195">
    <mergeCell ref="O42:P42"/>
    <mergeCell ref="A42:D42"/>
    <mergeCell ref="E42:F42"/>
    <mergeCell ref="G42:H42"/>
    <mergeCell ref="I42:J42"/>
    <mergeCell ref="K42:L42"/>
    <mergeCell ref="M42:N42"/>
    <mergeCell ref="A41:D41"/>
    <mergeCell ref="E41:F41"/>
    <mergeCell ref="G41:H41"/>
    <mergeCell ref="I41:J41"/>
    <mergeCell ref="K41:L41"/>
    <mergeCell ref="O41:P41"/>
    <mergeCell ref="E40:F40"/>
    <mergeCell ref="G40:H40"/>
    <mergeCell ref="I40:J40"/>
    <mergeCell ref="K40:L40"/>
    <mergeCell ref="M40:N40"/>
    <mergeCell ref="O40:P40"/>
    <mergeCell ref="E39:F39"/>
    <mergeCell ref="G39:H39"/>
    <mergeCell ref="I39:J39"/>
    <mergeCell ref="K39:L39"/>
    <mergeCell ref="M39:N39"/>
    <mergeCell ref="O39:P39"/>
    <mergeCell ref="O37:P37"/>
    <mergeCell ref="A38:D38"/>
    <mergeCell ref="E38:F38"/>
    <mergeCell ref="G38:H38"/>
    <mergeCell ref="I38:J38"/>
    <mergeCell ref="K38:L38"/>
    <mergeCell ref="M38:N38"/>
    <mergeCell ref="O38:P38"/>
    <mergeCell ref="A37:D37"/>
    <mergeCell ref="E37:F37"/>
    <mergeCell ref="G37:H37"/>
    <mergeCell ref="I37:J37"/>
    <mergeCell ref="K37:L37"/>
    <mergeCell ref="M37:N37"/>
    <mergeCell ref="O35:P35"/>
    <mergeCell ref="A36:D36"/>
    <mergeCell ref="E36:F36"/>
    <mergeCell ref="G36:H36"/>
    <mergeCell ref="I36:J36"/>
    <mergeCell ref="K36:L36"/>
    <mergeCell ref="M36:N36"/>
    <mergeCell ref="O36:P36"/>
    <mergeCell ref="A35:D35"/>
    <mergeCell ref="E35:F35"/>
    <mergeCell ref="G35:H35"/>
    <mergeCell ref="I35:J35"/>
    <mergeCell ref="K35:L35"/>
    <mergeCell ref="M35:N35"/>
    <mergeCell ref="M33:N33"/>
    <mergeCell ref="O33:P33"/>
    <mergeCell ref="A34:D34"/>
    <mergeCell ref="E34:F34"/>
    <mergeCell ref="G34:H34"/>
    <mergeCell ref="I34:J34"/>
    <mergeCell ref="K34:L34"/>
    <mergeCell ref="M34:N34"/>
    <mergeCell ref="O34:P34"/>
    <mergeCell ref="A32:D32"/>
    <mergeCell ref="E32:F32"/>
    <mergeCell ref="G32:H32"/>
    <mergeCell ref="I32:J32"/>
    <mergeCell ref="K32:L32"/>
    <mergeCell ref="A33:D33"/>
    <mergeCell ref="E33:F33"/>
    <mergeCell ref="G33:H33"/>
    <mergeCell ref="I33:J33"/>
    <mergeCell ref="K33:L33"/>
    <mergeCell ref="O30:P30"/>
    <mergeCell ref="A31:D31"/>
    <mergeCell ref="E31:F31"/>
    <mergeCell ref="G31:H31"/>
    <mergeCell ref="I31:J31"/>
    <mergeCell ref="K31:L31"/>
    <mergeCell ref="M31:N31"/>
    <mergeCell ref="O31:P31"/>
    <mergeCell ref="A30:D30"/>
    <mergeCell ref="E30:F30"/>
    <mergeCell ref="G30:H30"/>
    <mergeCell ref="I30:J30"/>
    <mergeCell ref="K30:L30"/>
    <mergeCell ref="M30:N30"/>
    <mergeCell ref="O28:P28"/>
    <mergeCell ref="A29:D29"/>
    <mergeCell ref="E29:F29"/>
    <mergeCell ref="G29:H29"/>
    <mergeCell ref="I29:J29"/>
    <mergeCell ref="K29:L29"/>
    <mergeCell ref="M29:N29"/>
    <mergeCell ref="O29:P29"/>
    <mergeCell ref="A28:D28"/>
    <mergeCell ref="E28:F28"/>
    <mergeCell ref="G28:H28"/>
    <mergeCell ref="I28:J28"/>
    <mergeCell ref="K28:L28"/>
    <mergeCell ref="M28:N28"/>
    <mergeCell ref="O26:P26"/>
    <mergeCell ref="A27:D27"/>
    <mergeCell ref="E27:F27"/>
    <mergeCell ref="G27:H27"/>
    <mergeCell ref="I27:J27"/>
    <mergeCell ref="K27:L27"/>
    <mergeCell ref="M27:N27"/>
    <mergeCell ref="O27:P27"/>
    <mergeCell ref="A26:D26"/>
    <mergeCell ref="E26:F26"/>
    <mergeCell ref="G26:H26"/>
    <mergeCell ref="I26:J26"/>
    <mergeCell ref="K26:L26"/>
    <mergeCell ref="M26:N26"/>
    <mergeCell ref="O24:P24"/>
    <mergeCell ref="A25:D25"/>
    <mergeCell ref="E25:F25"/>
    <mergeCell ref="G25:H25"/>
    <mergeCell ref="I25:J25"/>
    <mergeCell ref="K25:L25"/>
    <mergeCell ref="M25:N25"/>
    <mergeCell ref="O25:P25"/>
    <mergeCell ref="A24:D24"/>
    <mergeCell ref="E24:F24"/>
    <mergeCell ref="G24:H24"/>
    <mergeCell ref="I24:J24"/>
    <mergeCell ref="K24:L24"/>
    <mergeCell ref="M24:N24"/>
    <mergeCell ref="M22:N22"/>
    <mergeCell ref="O22:P22"/>
    <mergeCell ref="A23:D23"/>
    <mergeCell ref="E23:F23"/>
    <mergeCell ref="G23:H23"/>
    <mergeCell ref="I23:J23"/>
    <mergeCell ref="K23:L23"/>
    <mergeCell ref="M23:N23"/>
    <mergeCell ref="O23:P23"/>
    <mergeCell ref="A17:G17"/>
    <mergeCell ref="I17:M17"/>
    <mergeCell ref="A21:D22"/>
    <mergeCell ref="E21:H21"/>
    <mergeCell ref="I21:L21"/>
    <mergeCell ref="M21:P21"/>
    <mergeCell ref="E22:F22"/>
    <mergeCell ref="G22:H22"/>
    <mergeCell ref="I22:J22"/>
    <mergeCell ref="K22:L22"/>
    <mergeCell ref="B16:C16"/>
    <mergeCell ref="D16:E16"/>
    <mergeCell ref="F16:G16"/>
    <mergeCell ref="H16:I16"/>
    <mergeCell ref="J16:K16"/>
    <mergeCell ref="L16:M16"/>
    <mergeCell ref="B15:C15"/>
    <mergeCell ref="D15:E15"/>
    <mergeCell ref="F15:G15"/>
    <mergeCell ref="H15:I15"/>
    <mergeCell ref="J15:K15"/>
    <mergeCell ref="L15:M15"/>
    <mergeCell ref="B14:C14"/>
    <mergeCell ref="D14:E14"/>
    <mergeCell ref="F14:G14"/>
    <mergeCell ref="H14:I14"/>
    <mergeCell ref="J14:K14"/>
    <mergeCell ref="L14:M14"/>
    <mergeCell ref="B13:C13"/>
    <mergeCell ref="D13:E13"/>
    <mergeCell ref="F13:G13"/>
    <mergeCell ref="H13:I13"/>
    <mergeCell ref="J13:K13"/>
    <mergeCell ref="L13:M13"/>
    <mergeCell ref="B9:C9"/>
    <mergeCell ref="D9:E9"/>
    <mergeCell ref="F9:G9"/>
    <mergeCell ref="H9:I9"/>
    <mergeCell ref="J9:K9"/>
    <mergeCell ref="J10:K10"/>
    <mergeCell ref="B7:C7"/>
    <mergeCell ref="D7:E7"/>
    <mergeCell ref="F7:G7"/>
    <mergeCell ref="H7:I7"/>
    <mergeCell ref="J7:K7"/>
    <mergeCell ref="B8:C8"/>
    <mergeCell ref="D8:E8"/>
    <mergeCell ref="F8:G8"/>
    <mergeCell ref="H8:I8"/>
    <mergeCell ref="J8:K8"/>
    <mergeCell ref="A5:A6"/>
    <mergeCell ref="B5:C6"/>
    <mergeCell ref="D5:I5"/>
    <mergeCell ref="J5:K5"/>
    <mergeCell ref="D6:E6"/>
    <mergeCell ref="F6:G6"/>
    <mergeCell ref="H6:I6"/>
    <mergeCell ref="J6:K6"/>
  </mergeCells>
  <phoneticPr fontId="3"/>
  <conditionalFormatting sqref="B14:C16 E23:H42 I41:L42">
    <cfRule type="containsBlanks" dxfId="69" priority="12" stopIfTrue="1">
      <formula>LEN(TRIM(B14))=0</formula>
    </cfRule>
  </conditionalFormatting>
  <conditionalFormatting sqref="D7:E9">
    <cfRule type="containsBlanks" dxfId="68" priority="11" stopIfTrue="1">
      <formula>LEN(TRIM(D7))=0</formula>
    </cfRule>
  </conditionalFormatting>
  <conditionalFormatting sqref="B7:B8">
    <cfRule type="containsBlanks" dxfId="67" priority="10" stopIfTrue="1">
      <formula>LEN(TRIM(B7))=0</formula>
    </cfRule>
  </conditionalFormatting>
  <conditionalFormatting sqref="F7:K8">
    <cfRule type="containsBlanks" dxfId="66" priority="9" stopIfTrue="1">
      <formula>LEN(TRIM(F7))=0</formula>
    </cfRule>
  </conditionalFormatting>
  <conditionalFormatting sqref="D14:M15">
    <cfRule type="containsBlanks" dxfId="65" priority="8" stopIfTrue="1">
      <formula>LEN(TRIM(D14))=0</formula>
    </cfRule>
  </conditionalFormatting>
  <conditionalFormatting sqref="B9">
    <cfRule type="containsBlanks" dxfId="64" priority="7" stopIfTrue="1">
      <formula>LEN(TRIM(B9))=0</formula>
    </cfRule>
  </conditionalFormatting>
  <conditionalFormatting sqref="F9:K9">
    <cfRule type="containsBlanks" dxfId="63" priority="6" stopIfTrue="1">
      <formula>LEN(TRIM(F9))=0</formula>
    </cfRule>
  </conditionalFormatting>
  <conditionalFormatting sqref="I23:L27">
    <cfRule type="containsBlanks" dxfId="62" priority="5" stopIfTrue="1">
      <formula>LEN(TRIM(I23))=0</formula>
    </cfRule>
  </conditionalFormatting>
  <conditionalFormatting sqref="I28:L33">
    <cfRule type="containsBlanks" dxfId="61" priority="4" stopIfTrue="1">
      <formula>LEN(TRIM(I28))=0</formula>
    </cfRule>
  </conditionalFormatting>
  <conditionalFormatting sqref="I34:L34">
    <cfRule type="containsBlanks" dxfId="60" priority="3" stopIfTrue="1">
      <formula>LEN(TRIM(I34))=0</formula>
    </cfRule>
  </conditionalFormatting>
  <conditionalFormatting sqref="I35:L40">
    <cfRule type="containsBlanks" dxfId="59" priority="2" stopIfTrue="1">
      <formula>LEN(TRIM(I35))=0</formula>
    </cfRule>
  </conditionalFormatting>
  <conditionalFormatting sqref="D16:M16">
    <cfRule type="containsBlanks" dxfId="58" priority="1">
      <formula>LEN(TRIM(D16))=0</formula>
    </cfRule>
  </conditionalFormatting>
  <pageMargins left="0.78740157480314965" right="0.78740157480314965" top="0.39370078740157483" bottom="0.39370078740157483" header="0.51181102362204722" footer="0.51181102362204722"/>
  <pageSetup paperSize="9" scale="9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39A7F-E9AB-47E1-8717-1E7D2BAA5C40}">
  <dimension ref="A1:H23"/>
  <sheetViews>
    <sheetView showGridLines="0" view="pageBreakPreview" zoomScaleNormal="100" zoomScaleSheetLayoutView="100" workbookViewId="0"/>
  </sheetViews>
  <sheetFormatPr defaultRowHeight="12" x14ac:dyDescent="0.4"/>
  <cols>
    <col min="1" max="1" width="12.25" style="248" customWidth="1"/>
    <col min="2" max="15" width="10.25" style="248" customWidth="1"/>
    <col min="16" max="256" width="9" style="248"/>
    <col min="257" max="257" width="12.25" style="248" customWidth="1"/>
    <col min="258" max="271" width="10.25" style="248" customWidth="1"/>
    <col min="272" max="512" width="9" style="248"/>
    <col min="513" max="513" width="12.25" style="248" customWidth="1"/>
    <col min="514" max="527" width="10.25" style="248" customWidth="1"/>
    <col min="528" max="768" width="9" style="248"/>
    <col min="769" max="769" width="12.25" style="248" customWidth="1"/>
    <col min="770" max="783" width="10.25" style="248" customWidth="1"/>
    <col min="784" max="1024" width="9" style="248"/>
    <col min="1025" max="1025" width="12.25" style="248" customWidth="1"/>
    <col min="1026" max="1039" width="10.25" style="248" customWidth="1"/>
    <col min="1040" max="1280" width="9" style="248"/>
    <col min="1281" max="1281" width="12.25" style="248" customWidth="1"/>
    <col min="1282" max="1295" width="10.25" style="248" customWidth="1"/>
    <col min="1296" max="1536" width="9" style="248"/>
    <col min="1537" max="1537" width="12.25" style="248" customWidth="1"/>
    <col min="1538" max="1551" width="10.25" style="248" customWidth="1"/>
    <col min="1552" max="1792" width="9" style="248"/>
    <col min="1793" max="1793" width="12.25" style="248" customWidth="1"/>
    <col min="1794" max="1807" width="10.25" style="248" customWidth="1"/>
    <col min="1808" max="2048" width="9" style="248"/>
    <col min="2049" max="2049" width="12.25" style="248" customWidth="1"/>
    <col min="2050" max="2063" width="10.25" style="248" customWidth="1"/>
    <col min="2064" max="2304" width="9" style="248"/>
    <col min="2305" max="2305" width="12.25" style="248" customWidth="1"/>
    <col min="2306" max="2319" width="10.25" style="248" customWidth="1"/>
    <col min="2320" max="2560" width="9" style="248"/>
    <col min="2561" max="2561" width="12.25" style="248" customWidth="1"/>
    <col min="2562" max="2575" width="10.25" style="248" customWidth="1"/>
    <col min="2576" max="2816" width="9" style="248"/>
    <col min="2817" max="2817" width="12.25" style="248" customWidth="1"/>
    <col min="2818" max="2831" width="10.25" style="248" customWidth="1"/>
    <col min="2832" max="3072" width="9" style="248"/>
    <col min="3073" max="3073" width="12.25" style="248" customWidth="1"/>
    <col min="3074" max="3087" width="10.25" style="248" customWidth="1"/>
    <col min="3088" max="3328" width="9" style="248"/>
    <col min="3329" max="3329" width="12.25" style="248" customWidth="1"/>
    <col min="3330" max="3343" width="10.25" style="248" customWidth="1"/>
    <col min="3344" max="3584" width="9" style="248"/>
    <col min="3585" max="3585" width="12.25" style="248" customWidth="1"/>
    <col min="3586" max="3599" width="10.25" style="248" customWidth="1"/>
    <col min="3600" max="3840" width="9" style="248"/>
    <col min="3841" max="3841" width="12.25" style="248" customWidth="1"/>
    <col min="3842" max="3855" width="10.25" style="248" customWidth="1"/>
    <col min="3856" max="4096" width="9" style="248"/>
    <col min="4097" max="4097" width="12.25" style="248" customWidth="1"/>
    <col min="4098" max="4111" width="10.25" style="248" customWidth="1"/>
    <col min="4112" max="4352" width="9" style="248"/>
    <col min="4353" max="4353" width="12.25" style="248" customWidth="1"/>
    <col min="4354" max="4367" width="10.25" style="248" customWidth="1"/>
    <col min="4368" max="4608" width="9" style="248"/>
    <col min="4609" max="4609" width="12.25" style="248" customWidth="1"/>
    <col min="4610" max="4623" width="10.25" style="248" customWidth="1"/>
    <col min="4624" max="4864" width="9" style="248"/>
    <col min="4865" max="4865" width="12.25" style="248" customWidth="1"/>
    <col min="4866" max="4879" width="10.25" style="248" customWidth="1"/>
    <col min="4880" max="5120" width="9" style="248"/>
    <col min="5121" max="5121" width="12.25" style="248" customWidth="1"/>
    <col min="5122" max="5135" width="10.25" style="248" customWidth="1"/>
    <col min="5136" max="5376" width="9" style="248"/>
    <col min="5377" max="5377" width="12.25" style="248" customWidth="1"/>
    <col min="5378" max="5391" width="10.25" style="248" customWidth="1"/>
    <col min="5392" max="5632" width="9" style="248"/>
    <col min="5633" max="5633" width="12.25" style="248" customWidth="1"/>
    <col min="5634" max="5647" width="10.25" style="248" customWidth="1"/>
    <col min="5648" max="5888" width="9" style="248"/>
    <col min="5889" max="5889" width="12.25" style="248" customWidth="1"/>
    <col min="5890" max="5903" width="10.25" style="248" customWidth="1"/>
    <col min="5904" max="6144" width="9" style="248"/>
    <col min="6145" max="6145" width="12.25" style="248" customWidth="1"/>
    <col min="6146" max="6159" width="10.25" style="248" customWidth="1"/>
    <col min="6160" max="6400" width="9" style="248"/>
    <col min="6401" max="6401" width="12.25" style="248" customWidth="1"/>
    <col min="6402" max="6415" width="10.25" style="248" customWidth="1"/>
    <col min="6416" max="6656" width="9" style="248"/>
    <col min="6657" max="6657" width="12.25" style="248" customWidth="1"/>
    <col min="6658" max="6671" width="10.25" style="248" customWidth="1"/>
    <col min="6672" max="6912" width="9" style="248"/>
    <col min="6913" max="6913" width="12.25" style="248" customWidth="1"/>
    <col min="6914" max="6927" width="10.25" style="248" customWidth="1"/>
    <col min="6928" max="7168" width="9" style="248"/>
    <col min="7169" max="7169" width="12.25" style="248" customWidth="1"/>
    <col min="7170" max="7183" width="10.25" style="248" customWidth="1"/>
    <col min="7184" max="7424" width="9" style="248"/>
    <col min="7425" max="7425" width="12.25" style="248" customWidth="1"/>
    <col min="7426" max="7439" width="10.25" style="248" customWidth="1"/>
    <col min="7440" max="7680" width="9" style="248"/>
    <col min="7681" max="7681" width="12.25" style="248" customWidth="1"/>
    <col min="7682" max="7695" width="10.25" style="248" customWidth="1"/>
    <col min="7696" max="7936" width="9" style="248"/>
    <col min="7937" max="7937" width="12.25" style="248" customWidth="1"/>
    <col min="7938" max="7951" width="10.25" style="248" customWidth="1"/>
    <col min="7952" max="8192" width="9" style="248"/>
    <col min="8193" max="8193" width="12.25" style="248" customWidth="1"/>
    <col min="8194" max="8207" width="10.25" style="248" customWidth="1"/>
    <col min="8208" max="8448" width="9" style="248"/>
    <col min="8449" max="8449" width="12.25" style="248" customWidth="1"/>
    <col min="8450" max="8463" width="10.25" style="248" customWidth="1"/>
    <col min="8464" max="8704" width="9" style="248"/>
    <col min="8705" max="8705" width="12.25" style="248" customWidth="1"/>
    <col min="8706" max="8719" width="10.25" style="248" customWidth="1"/>
    <col min="8720" max="8960" width="9" style="248"/>
    <col min="8961" max="8961" width="12.25" style="248" customWidth="1"/>
    <col min="8962" max="8975" width="10.25" style="248" customWidth="1"/>
    <col min="8976" max="9216" width="9" style="248"/>
    <col min="9217" max="9217" width="12.25" style="248" customWidth="1"/>
    <col min="9218" max="9231" width="10.25" style="248" customWidth="1"/>
    <col min="9232" max="9472" width="9" style="248"/>
    <col min="9473" max="9473" width="12.25" style="248" customWidth="1"/>
    <col min="9474" max="9487" width="10.25" style="248" customWidth="1"/>
    <col min="9488" max="9728" width="9" style="248"/>
    <col min="9729" max="9729" width="12.25" style="248" customWidth="1"/>
    <col min="9730" max="9743" width="10.25" style="248" customWidth="1"/>
    <col min="9744" max="9984" width="9" style="248"/>
    <col min="9985" max="9985" width="12.25" style="248" customWidth="1"/>
    <col min="9986" max="9999" width="10.25" style="248" customWidth="1"/>
    <col min="10000" max="10240" width="9" style="248"/>
    <col min="10241" max="10241" width="12.25" style="248" customWidth="1"/>
    <col min="10242" max="10255" width="10.25" style="248" customWidth="1"/>
    <col min="10256" max="10496" width="9" style="248"/>
    <col min="10497" max="10497" width="12.25" style="248" customWidth="1"/>
    <col min="10498" max="10511" width="10.25" style="248" customWidth="1"/>
    <col min="10512" max="10752" width="9" style="248"/>
    <col min="10753" max="10753" width="12.25" style="248" customWidth="1"/>
    <col min="10754" max="10767" width="10.25" style="248" customWidth="1"/>
    <col min="10768" max="11008" width="9" style="248"/>
    <col min="11009" max="11009" width="12.25" style="248" customWidth="1"/>
    <col min="11010" max="11023" width="10.25" style="248" customWidth="1"/>
    <col min="11024" max="11264" width="9" style="248"/>
    <col min="11265" max="11265" width="12.25" style="248" customWidth="1"/>
    <col min="11266" max="11279" width="10.25" style="248" customWidth="1"/>
    <col min="11280" max="11520" width="9" style="248"/>
    <col min="11521" max="11521" width="12.25" style="248" customWidth="1"/>
    <col min="11522" max="11535" width="10.25" style="248" customWidth="1"/>
    <col min="11536" max="11776" width="9" style="248"/>
    <col min="11777" max="11777" width="12.25" style="248" customWidth="1"/>
    <col min="11778" max="11791" width="10.25" style="248" customWidth="1"/>
    <col min="11792" max="12032" width="9" style="248"/>
    <col min="12033" max="12033" width="12.25" style="248" customWidth="1"/>
    <col min="12034" max="12047" width="10.25" style="248" customWidth="1"/>
    <col min="12048" max="12288" width="9" style="248"/>
    <col min="12289" max="12289" width="12.25" style="248" customWidth="1"/>
    <col min="12290" max="12303" width="10.25" style="248" customWidth="1"/>
    <col min="12304" max="12544" width="9" style="248"/>
    <col min="12545" max="12545" width="12.25" style="248" customWidth="1"/>
    <col min="12546" max="12559" width="10.25" style="248" customWidth="1"/>
    <col min="12560" max="12800" width="9" style="248"/>
    <col min="12801" max="12801" width="12.25" style="248" customWidth="1"/>
    <col min="12802" max="12815" width="10.25" style="248" customWidth="1"/>
    <col min="12816" max="13056" width="9" style="248"/>
    <col min="13057" max="13057" width="12.25" style="248" customWidth="1"/>
    <col min="13058" max="13071" width="10.25" style="248" customWidth="1"/>
    <col min="13072" max="13312" width="9" style="248"/>
    <col min="13313" max="13313" width="12.25" style="248" customWidth="1"/>
    <col min="13314" max="13327" width="10.25" style="248" customWidth="1"/>
    <col min="13328" max="13568" width="9" style="248"/>
    <col min="13569" max="13569" width="12.25" style="248" customWidth="1"/>
    <col min="13570" max="13583" width="10.25" style="248" customWidth="1"/>
    <col min="13584" max="13824" width="9" style="248"/>
    <col min="13825" max="13825" width="12.25" style="248" customWidth="1"/>
    <col min="13826" max="13839" width="10.25" style="248" customWidth="1"/>
    <col min="13840" max="14080" width="9" style="248"/>
    <col min="14081" max="14081" width="12.25" style="248" customWidth="1"/>
    <col min="14082" max="14095" width="10.25" style="248" customWidth="1"/>
    <col min="14096" max="14336" width="9" style="248"/>
    <col min="14337" max="14337" width="12.25" style="248" customWidth="1"/>
    <col min="14338" max="14351" width="10.25" style="248" customWidth="1"/>
    <col min="14352" max="14592" width="9" style="248"/>
    <col min="14593" max="14593" width="12.25" style="248" customWidth="1"/>
    <col min="14594" max="14607" width="10.25" style="248" customWidth="1"/>
    <col min="14608" max="14848" width="9" style="248"/>
    <col min="14849" max="14849" width="12.25" style="248" customWidth="1"/>
    <col min="14850" max="14863" width="10.25" style="248" customWidth="1"/>
    <col min="14864" max="15104" width="9" style="248"/>
    <col min="15105" max="15105" width="12.25" style="248" customWidth="1"/>
    <col min="15106" max="15119" width="10.25" style="248" customWidth="1"/>
    <col min="15120" max="15360" width="9" style="248"/>
    <col min="15361" max="15361" width="12.25" style="248" customWidth="1"/>
    <col min="15362" max="15375" width="10.25" style="248" customWidth="1"/>
    <col min="15376" max="15616" width="9" style="248"/>
    <col min="15617" max="15617" width="12.25" style="248" customWidth="1"/>
    <col min="15618" max="15631" width="10.25" style="248" customWidth="1"/>
    <col min="15632" max="15872" width="9" style="248"/>
    <col min="15873" max="15873" width="12.25" style="248" customWidth="1"/>
    <col min="15874" max="15887" width="10.25" style="248" customWidth="1"/>
    <col min="15888" max="16128" width="9" style="248"/>
    <col min="16129" max="16129" width="12.25" style="248" customWidth="1"/>
    <col min="16130" max="16143" width="10.25" style="248" customWidth="1"/>
    <col min="16144" max="16384" width="9" style="248"/>
  </cols>
  <sheetData>
    <row r="1" spans="1:8" ht="37.5" customHeight="1" x14ac:dyDescent="0.4">
      <c r="A1" s="247" t="s">
        <v>220</v>
      </c>
    </row>
    <row r="2" spans="1:8" ht="18.75" customHeight="1" x14ac:dyDescent="0.4">
      <c r="A2" s="249" t="s">
        <v>221</v>
      </c>
      <c r="G2" s="250" t="s">
        <v>222</v>
      </c>
      <c r="H2" s="250"/>
    </row>
    <row r="3" spans="1:8" ht="11.25" customHeight="1" x14ac:dyDescent="0.4">
      <c r="A3" s="251"/>
      <c r="B3" s="252"/>
      <c r="C3" s="252"/>
      <c r="D3" s="252"/>
      <c r="G3" s="253"/>
      <c r="H3" s="253"/>
    </row>
    <row r="4" spans="1:8" ht="33" customHeight="1" x14ac:dyDescent="0.4">
      <c r="A4" s="254"/>
      <c r="B4" s="255" t="s">
        <v>223</v>
      </c>
      <c r="C4" s="255" t="s">
        <v>224</v>
      </c>
      <c r="D4" s="255" t="s">
        <v>225</v>
      </c>
      <c r="E4" s="255" t="s">
        <v>226</v>
      </c>
      <c r="F4" s="255" t="s">
        <v>227</v>
      </c>
      <c r="G4" s="256" t="s">
        <v>228</v>
      </c>
      <c r="H4" s="257" t="s">
        <v>229</v>
      </c>
    </row>
    <row r="5" spans="1:8" ht="33" customHeight="1" x14ac:dyDescent="0.4">
      <c r="A5" s="258" t="s">
        <v>230</v>
      </c>
      <c r="B5" s="259">
        <v>8</v>
      </c>
      <c r="C5" s="260">
        <v>2</v>
      </c>
      <c r="D5" s="260">
        <v>18</v>
      </c>
      <c r="E5" s="260">
        <v>0</v>
      </c>
      <c r="F5" s="260">
        <v>2</v>
      </c>
      <c r="G5" s="260">
        <v>0</v>
      </c>
      <c r="H5" s="260">
        <v>1</v>
      </c>
    </row>
    <row r="6" spans="1:8" ht="33" customHeight="1" x14ac:dyDescent="0.4">
      <c r="A6" s="258" t="s">
        <v>231</v>
      </c>
      <c r="B6" s="259">
        <v>0</v>
      </c>
      <c r="C6" s="260">
        <v>0</v>
      </c>
      <c r="D6" s="260">
        <v>0</v>
      </c>
      <c r="E6" s="260">
        <v>0</v>
      </c>
      <c r="F6" s="260">
        <v>0</v>
      </c>
      <c r="G6" s="260">
        <v>0</v>
      </c>
      <c r="H6" s="260">
        <v>0</v>
      </c>
    </row>
    <row r="7" spans="1:8" ht="33" customHeight="1" x14ac:dyDescent="0.4">
      <c r="A7" s="258" t="s">
        <v>232</v>
      </c>
      <c r="B7" s="259">
        <v>13</v>
      </c>
      <c r="C7" s="260">
        <v>10</v>
      </c>
      <c r="D7" s="260">
        <v>33</v>
      </c>
      <c r="E7" s="260">
        <v>11</v>
      </c>
      <c r="F7" s="261" t="s">
        <v>233</v>
      </c>
      <c r="G7" s="260">
        <v>2</v>
      </c>
      <c r="H7" s="260">
        <v>6</v>
      </c>
    </row>
    <row r="8" spans="1:8" ht="33" customHeight="1" x14ac:dyDescent="0.4">
      <c r="A8" s="258" t="s">
        <v>234</v>
      </c>
      <c r="B8" s="259">
        <v>42</v>
      </c>
      <c r="C8" s="260">
        <v>14</v>
      </c>
      <c r="D8" s="260">
        <v>56</v>
      </c>
      <c r="E8" s="260">
        <v>28</v>
      </c>
      <c r="F8" s="260">
        <v>41</v>
      </c>
      <c r="G8" s="260">
        <v>14</v>
      </c>
      <c r="H8" s="260">
        <v>18</v>
      </c>
    </row>
    <row r="9" spans="1:8" ht="33" customHeight="1" x14ac:dyDescent="0.4">
      <c r="A9" s="258" t="s">
        <v>235</v>
      </c>
      <c r="B9" s="259">
        <v>53</v>
      </c>
      <c r="C9" s="260">
        <v>0</v>
      </c>
      <c r="D9" s="260">
        <v>0</v>
      </c>
      <c r="E9" s="260">
        <v>0</v>
      </c>
      <c r="F9" s="260">
        <v>0</v>
      </c>
      <c r="G9" s="260">
        <v>0</v>
      </c>
      <c r="H9" s="260">
        <v>0</v>
      </c>
    </row>
    <row r="10" spans="1:8" ht="33" customHeight="1" x14ac:dyDescent="0.4">
      <c r="A10" s="258" t="s">
        <v>236</v>
      </c>
      <c r="B10" s="259">
        <v>0</v>
      </c>
      <c r="C10" s="260">
        <v>0</v>
      </c>
      <c r="D10" s="260">
        <v>0</v>
      </c>
      <c r="E10" s="260">
        <v>0</v>
      </c>
      <c r="F10" s="260">
        <v>0</v>
      </c>
      <c r="G10" s="260">
        <v>0</v>
      </c>
      <c r="H10" s="260">
        <v>0</v>
      </c>
    </row>
    <row r="11" spans="1:8" ht="33" customHeight="1" x14ac:dyDescent="0.4">
      <c r="A11" s="262" t="s">
        <v>140</v>
      </c>
      <c r="B11" s="263">
        <f>SUM(B5:B10)</f>
        <v>116</v>
      </c>
      <c r="C11" s="264">
        <f t="shared" ref="C11:H11" si="0">SUM(C5:C10)</f>
        <v>26</v>
      </c>
      <c r="D11" s="264">
        <f t="shared" si="0"/>
        <v>107</v>
      </c>
      <c r="E11" s="264">
        <f t="shared" si="0"/>
        <v>39</v>
      </c>
      <c r="F11" s="264">
        <v>54</v>
      </c>
      <c r="G11" s="264">
        <f t="shared" si="0"/>
        <v>16</v>
      </c>
      <c r="H11" s="264">
        <f t="shared" si="0"/>
        <v>25</v>
      </c>
    </row>
    <row r="12" spans="1:8" ht="30" customHeight="1" x14ac:dyDescent="0.4"/>
    <row r="13" spans="1:8" ht="37.5" customHeight="1" x14ac:dyDescent="0.4"/>
    <row r="14" spans="1:8" ht="33" customHeight="1" x14ac:dyDescent="0.4">
      <c r="A14" s="265"/>
      <c r="B14" s="266" t="s">
        <v>237</v>
      </c>
      <c r="C14" s="266"/>
      <c r="D14" s="267" t="s">
        <v>238</v>
      </c>
      <c r="E14" s="267" t="s">
        <v>239</v>
      </c>
      <c r="F14" s="266" t="s">
        <v>240</v>
      </c>
      <c r="G14" s="267" t="s">
        <v>241</v>
      </c>
      <c r="H14" s="268" t="s">
        <v>242</v>
      </c>
    </row>
    <row r="15" spans="1:8" ht="33" customHeight="1" x14ac:dyDescent="0.4">
      <c r="A15" s="269"/>
      <c r="B15" s="270" t="s">
        <v>243</v>
      </c>
      <c r="C15" s="270" t="s">
        <v>244</v>
      </c>
      <c r="D15" s="271"/>
      <c r="E15" s="271"/>
      <c r="F15" s="272"/>
      <c r="G15" s="271"/>
      <c r="H15" s="273"/>
    </row>
    <row r="16" spans="1:8" ht="33" customHeight="1" x14ac:dyDescent="0.4">
      <c r="A16" s="258" t="s">
        <v>230</v>
      </c>
      <c r="B16" s="259">
        <v>0</v>
      </c>
      <c r="C16" s="260">
        <v>2</v>
      </c>
      <c r="D16" s="260">
        <v>1</v>
      </c>
      <c r="E16" s="260">
        <v>0</v>
      </c>
      <c r="F16" s="260">
        <v>7</v>
      </c>
      <c r="G16" s="260">
        <v>3</v>
      </c>
      <c r="H16" s="260">
        <f t="shared" ref="H16:H21" si="1">SUM(B5:H5)+SUM(B16:G16)</f>
        <v>44</v>
      </c>
    </row>
    <row r="17" spans="1:8" ht="33" customHeight="1" x14ac:dyDescent="0.4">
      <c r="A17" s="258" t="s">
        <v>231</v>
      </c>
      <c r="B17" s="259">
        <v>0</v>
      </c>
      <c r="C17" s="260">
        <v>1</v>
      </c>
      <c r="D17" s="260">
        <v>0</v>
      </c>
      <c r="E17" s="260">
        <v>0</v>
      </c>
      <c r="F17" s="260">
        <v>0</v>
      </c>
      <c r="G17" s="260">
        <v>0</v>
      </c>
      <c r="H17" s="260">
        <f t="shared" si="1"/>
        <v>1</v>
      </c>
    </row>
    <row r="18" spans="1:8" ht="33" customHeight="1" x14ac:dyDescent="0.4">
      <c r="A18" s="258" t="s">
        <v>232</v>
      </c>
      <c r="B18" s="259">
        <v>3</v>
      </c>
      <c r="C18" s="260">
        <v>7</v>
      </c>
      <c r="D18" s="260">
        <v>0</v>
      </c>
      <c r="E18" s="274">
        <v>1</v>
      </c>
      <c r="F18" s="260">
        <v>12</v>
      </c>
      <c r="G18" s="260">
        <v>6</v>
      </c>
      <c r="H18" s="260">
        <v>115</v>
      </c>
    </row>
    <row r="19" spans="1:8" ht="33" customHeight="1" x14ac:dyDescent="0.4">
      <c r="A19" s="258" t="s">
        <v>234</v>
      </c>
      <c r="B19" s="259">
        <v>14</v>
      </c>
      <c r="C19" s="260">
        <v>8</v>
      </c>
      <c r="D19" s="260">
        <v>0</v>
      </c>
      <c r="E19" s="260">
        <v>0</v>
      </c>
      <c r="F19" s="260">
        <v>31</v>
      </c>
      <c r="G19" s="260">
        <v>24</v>
      </c>
      <c r="H19" s="260">
        <f t="shared" si="1"/>
        <v>290</v>
      </c>
    </row>
    <row r="20" spans="1:8" ht="33" customHeight="1" x14ac:dyDescent="0.4">
      <c r="A20" s="258" t="s">
        <v>235</v>
      </c>
      <c r="B20" s="259">
        <v>0</v>
      </c>
      <c r="C20" s="260">
        <v>0</v>
      </c>
      <c r="D20" s="260">
        <v>0</v>
      </c>
      <c r="E20" s="260">
        <v>0</v>
      </c>
      <c r="F20" s="260">
        <v>0</v>
      </c>
      <c r="G20" s="260">
        <v>0</v>
      </c>
      <c r="H20" s="260">
        <f t="shared" si="1"/>
        <v>53</v>
      </c>
    </row>
    <row r="21" spans="1:8" ht="33" customHeight="1" x14ac:dyDescent="0.4">
      <c r="A21" s="258" t="s">
        <v>236</v>
      </c>
      <c r="B21" s="259">
        <v>0</v>
      </c>
      <c r="C21" s="260">
        <v>0</v>
      </c>
      <c r="D21" s="260">
        <v>0</v>
      </c>
      <c r="E21" s="260">
        <v>0</v>
      </c>
      <c r="F21" s="260">
        <v>2</v>
      </c>
      <c r="G21" s="260">
        <v>0</v>
      </c>
      <c r="H21" s="260">
        <f t="shared" si="1"/>
        <v>2</v>
      </c>
    </row>
    <row r="22" spans="1:8" ht="33" customHeight="1" x14ac:dyDescent="0.4">
      <c r="A22" s="262" t="s">
        <v>140</v>
      </c>
      <c r="B22" s="263">
        <f t="shared" ref="B22:H22" si="2">SUM(B16:B21)</f>
        <v>17</v>
      </c>
      <c r="C22" s="275">
        <f t="shared" si="2"/>
        <v>18</v>
      </c>
      <c r="D22" s="275">
        <f t="shared" si="2"/>
        <v>1</v>
      </c>
      <c r="E22" s="275">
        <f t="shared" si="2"/>
        <v>1</v>
      </c>
      <c r="F22" s="275">
        <f t="shared" si="2"/>
        <v>52</v>
      </c>
      <c r="G22" s="275">
        <f t="shared" si="2"/>
        <v>33</v>
      </c>
      <c r="H22" s="275">
        <f t="shared" si="2"/>
        <v>505</v>
      </c>
    </row>
    <row r="23" spans="1:8" ht="15" customHeight="1" x14ac:dyDescent="0.4">
      <c r="H23" s="276" t="s">
        <v>245</v>
      </c>
    </row>
  </sheetData>
  <mergeCells count="8">
    <mergeCell ref="G2:H3"/>
    <mergeCell ref="A14:A15"/>
    <mergeCell ref="B14:C14"/>
    <mergeCell ref="D14:D15"/>
    <mergeCell ref="E14:E15"/>
    <mergeCell ref="F14:F15"/>
    <mergeCell ref="G14:G15"/>
    <mergeCell ref="H14:H15"/>
  </mergeCells>
  <phoneticPr fontId="3"/>
  <conditionalFormatting sqref="B5:H5 B7:H8 B10:H10">
    <cfRule type="containsBlanks" dxfId="57" priority="5" stopIfTrue="1">
      <formula>LEN(TRIM(B5))=0</formula>
    </cfRule>
  </conditionalFormatting>
  <conditionalFormatting sqref="B22:H22">
    <cfRule type="containsBlanks" dxfId="56" priority="6" stopIfTrue="1">
      <formula>LEN(TRIM(B22))=0</formula>
    </cfRule>
  </conditionalFormatting>
  <conditionalFormatting sqref="H16:H21">
    <cfRule type="containsBlanks" dxfId="55" priority="2" stopIfTrue="1">
      <formula>LEN(TRIM(H16))=0</formula>
    </cfRule>
  </conditionalFormatting>
  <conditionalFormatting sqref="B6:H6">
    <cfRule type="containsBlanks" dxfId="54" priority="3" stopIfTrue="1">
      <formula>LEN(TRIM(B6))=0</formula>
    </cfRule>
  </conditionalFormatting>
  <conditionalFormatting sqref="B9:H9">
    <cfRule type="containsBlanks" dxfId="53" priority="4" stopIfTrue="1">
      <formula>LEN(TRIM(B9))=0</formula>
    </cfRule>
  </conditionalFormatting>
  <conditionalFormatting sqref="B16:G21">
    <cfRule type="containsBlanks" dxfId="52" priority="1">
      <formula>LEN(TRIM(B16))=0</formula>
    </cfRule>
  </conditionalFormatting>
  <pageMargins left="0.78740157480314965" right="0.78740157480314965" top="0.39370078740157483" bottom="0.39370078740157483" header="0.51181102362204722" footer="0.51181102362204722"/>
  <pageSetup paperSize="9" scale="9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76526-54FF-409E-9EC9-9A488CF3D47D}">
  <sheetPr>
    <pageSetUpPr fitToPage="1"/>
  </sheetPr>
  <dimension ref="A1:F56"/>
  <sheetViews>
    <sheetView showGridLines="0" view="pageBreakPreview" zoomScaleNormal="100" zoomScaleSheetLayoutView="100" workbookViewId="0"/>
  </sheetViews>
  <sheetFormatPr defaultRowHeight="12" x14ac:dyDescent="0.4"/>
  <cols>
    <col min="1" max="1" width="3.125" style="248" customWidth="1"/>
    <col min="2" max="2" width="12.875" style="248" customWidth="1"/>
    <col min="3" max="3" width="42.5" style="248" customWidth="1"/>
    <col min="4" max="4" width="10.5" style="248" customWidth="1"/>
    <col min="5" max="5" width="15.125" style="248" customWidth="1"/>
    <col min="6" max="6" width="11.25" style="248" customWidth="1"/>
    <col min="7" max="7" width="4.625" style="248" customWidth="1"/>
    <col min="8" max="8" width="6" style="248" customWidth="1"/>
    <col min="9" max="9" width="5.625" style="248" customWidth="1"/>
    <col min="10" max="10" width="6.25" style="248" customWidth="1"/>
    <col min="11" max="11" width="4.875" style="248" customWidth="1"/>
    <col min="12" max="256" width="9" style="248"/>
    <col min="257" max="257" width="3.125" style="248" customWidth="1"/>
    <col min="258" max="258" width="12.875" style="248" customWidth="1"/>
    <col min="259" max="259" width="42.5" style="248" customWidth="1"/>
    <col min="260" max="260" width="10.5" style="248" customWidth="1"/>
    <col min="261" max="261" width="15.125" style="248" customWidth="1"/>
    <col min="262" max="262" width="11.25" style="248" customWidth="1"/>
    <col min="263" max="263" width="4.625" style="248" customWidth="1"/>
    <col min="264" max="264" width="6" style="248" customWidth="1"/>
    <col min="265" max="265" width="5.625" style="248" customWidth="1"/>
    <col min="266" max="266" width="6.25" style="248" customWidth="1"/>
    <col min="267" max="267" width="4.875" style="248" customWidth="1"/>
    <col min="268" max="512" width="9" style="248"/>
    <col min="513" max="513" width="3.125" style="248" customWidth="1"/>
    <col min="514" max="514" width="12.875" style="248" customWidth="1"/>
    <col min="515" max="515" width="42.5" style="248" customWidth="1"/>
    <col min="516" max="516" width="10.5" style="248" customWidth="1"/>
    <col min="517" max="517" width="15.125" style="248" customWidth="1"/>
    <col min="518" max="518" width="11.25" style="248" customWidth="1"/>
    <col min="519" max="519" width="4.625" style="248" customWidth="1"/>
    <col min="520" max="520" width="6" style="248" customWidth="1"/>
    <col min="521" max="521" width="5.625" style="248" customWidth="1"/>
    <col min="522" max="522" width="6.25" style="248" customWidth="1"/>
    <col min="523" max="523" width="4.875" style="248" customWidth="1"/>
    <col min="524" max="768" width="9" style="248"/>
    <col min="769" max="769" width="3.125" style="248" customWidth="1"/>
    <col min="770" max="770" width="12.875" style="248" customWidth="1"/>
    <col min="771" max="771" width="42.5" style="248" customWidth="1"/>
    <col min="772" max="772" width="10.5" style="248" customWidth="1"/>
    <col min="773" max="773" width="15.125" style="248" customWidth="1"/>
    <col min="774" max="774" width="11.25" style="248" customWidth="1"/>
    <col min="775" max="775" width="4.625" style="248" customWidth="1"/>
    <col min="776" max="776" width="6" style="248" customWidth="1"/>
    <col min="777" max="777" width="5.625" style="248" customWidth="1"/>
    <col min="778" max="778" width="6.25" style="248" customWidth="1"/>
    <col min="779" max="779" width="4.875" style="248" customWidth="1"/>
    <col min="780" max="1024" width="9" style="248"/>
    <col min="1025" max="1025" width="3.125" style="248" customWidth="1"/>
    <col min="1026" max="1026" width="12.875" style="248" customWidth="1"/>
    <col min="1027" max="1027" width="42.5" style="248" customWidth="1"/>
    <col min="1028" max="1028" width="10.5" style="248" customWidth="1"/>
    <col min="1029" max="1029" width="15.125" style="248" customWidth="1"/>
    <col min="1030" max="1030" width="11.25" style="248" customWidth="1"/>
    <col min="1031" max="1031" width="4.625" style="248" customWidth="1"/>
    <col min="1032" max="1032" width="6" style="248" customWidth="1"/>
    <col min="1033" max="1033" width="5.625" style="248" customWidth="1"/>
    <col min="1034" max="1034" width="6.25" style="248" customWidth="1"/>
    <col min="1035" max="1035" width="4.875" style="248" customWidth="1"/>
    <col min="1036" max="1280" width="9" style="248"/>
    <col min="1281" max="1281" width="3.125" style="248" customWidth="1"/>
    <col min="1282" max="1282" width="12.875" style="248" customWidth="1"/>
    <col min="1283" max="1283" width="42.5" style="248" customWidth="1"/>
    <col min="1284" max="1284" width="10.5" style="248" customWidth="1"/>
    <col min="1285" max="1285" width="15.125" style="248" customWidth="1"/>
    <col min="1286" max="1286" width="11.25" style="248" customWidth="1"/>
    <col min="1287" max="1287" width="4.625" style="248" customWidth="1"/>
    <col min="1288" max="1288" width="6" style="248" customWidth="1"/>
    <col min="1289" max="1289" width="5.625" style="248" customWidth="1"/>
    <col min="1290" max="1290" width="6.25" style="248" customWidth="1"/>
    <col min="1291" max="1291" width="4.875" style="248" customWidth="1"/>
    <col min="1292" max="1536" width="9" style="248"/>
    <col min="1537" max="1537" width="3.125" style="248" customWidth="1"/>
    <col min="1538" max="1538" width="12.875" style="248" customWidth="1"/>
    <col min="1539" max="1539" width="42.5" style="248" customWidth="1"/>
    <col min="1540" max="1540" width="10.5" style="248" customWidth="1"/>
    <col min="1541" max="1541" width="15.125" style="248" customWidth="1"/>
    <col min="1542" max="1542" width="11.25" style="248" customWidth="1"/>
    <col min="1543" max="1543" width="4.625" style="248" customWidth="1"/>
    <col min="1544" max="1544" width="6" style="248" customWidth="1"/>
    <col min="1545" max="1545" width="5.625" style="248" customWidth="1"/>
    <col min="1546" max="1546" width="6.25" style="248" customWidth="1"/>
    <col min="1547" max="1547" width="4.875" style="248" customWidth="1"/>
    <col min="1548" max="1792" width="9" style="248"/>
    <col min="1793" max="1793" width="3.125" style="248" customWidth="1"/>
    <col min="1794" max="1794" width="12.875" style="248" customWidth="1"/>
    <col min="1795" max="1795" width="42.5" style="248" customWidth="1"/>
    <col min="1796" max="1796" width="10.5" style="248" customWidth="1"/>
    <col min="1797" max="1797" width="15.125" style="248" customWidth="1"/>
    <col min="1798" max="1798" width="11.25" style="248" customWidth="1"/>
    <col min="1799" max="1799" width="4.625" style="248" customWidth="1"/>
    <col min="1800" max="1800" width="6" style="248" customWidth="1"/>
    <col min="1801" max="1801" width="5.625" style="248" customWidth="1"/>
    <col min="1802" max="1802" width="6.25" style="248" customWidth="1"/>
    <col min="1803" max="1803" width="4.875" style="248" customWidth="1"/>
    <col min="1804" max="2048" width="9" style="248"/>
    <col min="2049" max="2049" width="3.125" style="248" customWidth="1"/>
    <col min="2050" max="2050" width="12.875" style="248" customWidth="1"/>
    <col min="2051" max="2051" width="42.5" style="248" customWidth="1"/>
    <col min="2052" max="2052" width="10.5" style="248" customWidth="1"/>
    <col min="2053" max="2053" width="15.125" style="248" customWidth="1"/>
    <col min="2054" max="2054" width="11.25" style="248" customWidth="1"/>
    <col min="2055" max="2055" width="4.625" style="248" customWidth="1"/>
    <col min="2056" max="2056" width="6" style="248" customWidth="1"/>
    <col min="2057" max="2057" width="5.625" style="248" customWidth="1"/>
    <col min="2058" max="2058" width="6.25" style="248" customWidth="1"/>
    <col min="2059" max="2059" width="4.875" style="248" customWidth="1"/>
    <col min="2060" max="2304" width="9" style="248"/>
    <col min="2305" max="2305" width="3.125" style="248" customWidth="1"/>
    <col min="2306" max="2306" width="12.875" style="248" customWidth="1"/>
    <col min="2307" max="2307" width="42.5" style="248" customWidth="1"/>
    <col min="2308" max="2308" width="10.5" style="248" customWidth="1"/>
    <col min="2309" max="2309" width="15.125" style="248" customWidth="1"/>
    <col min="2310" max="2310" width="11.25" style="248" customWidth="1"/>
    <col min="2311" max="2311" width="4.625" style="248" customWidth="1"/>
    <col min="2312" max="2312" width="6" style="248" customWidth="1"/>
    <col min="2313" max="2313" width="5.625" style="248" customWidth="1"/>
    <col min="2314" max="2314" width="6.25" style="248" customWidth="1"/>
    <col min="2315" max="2315" width="4.875" style="248" customWidth="1"/>
    <col min="2316" max="2560" width="9" style="248"/>
    <col min="2561" max="2561" width="3.125" style="248" customWidth="1"/>
    <col min="2562" max="2562" width="12.875" style="248" customWidth="1"/>
    <col min="2563" max="2563" width="42.5" style="248" customWidth="1"/>
    <col min="2564" max="2564" width="10.5" style="248" customWidth="1"/>
    <col min="2565" max="2565" width="15.125" style="248" customWidth="1"/>
    <col min="2566" max="2566" width="11.25" style="248" customWidth="1"/>
    <col min="2567" max="2567" width="4.625" style="248" customWidth="1"/>
    <col min="2568" max="2568" width="6" style="248" customWidth="1"/>
    <col min="2569" max="2569" width="5.625" style="248" customWidth="1"/>
    <col min="2570" max="2570" width="6.25" style="248" customWidth="1"/>
    <col min="2571" max="2571" width="4.875" style="248" customWidth="1"/>
    <col min="2572" max="2816" width="9" style="248"/>
    <col min="2817" max="2817" width="3.125" style="248" customWidth="1"/>
    <col min="2818" max="2818" width="12.875" style="248" customWidth="1"/>
    <col min="2819" max="2819" width="42.5" style="248" customWidth="1"/>
    <col min="2820" max="2820" width="10.5" style="248" customWidth="1"/>
    <col min="2821" max="2821" width="15.125" style="248" customWidth="1"/>
    <col min="2822" max="2822" width="11.25" style="248" customWidth="1"/>
    <col min="2823" max="2823" width="4.625" style="248" customWidth="1"/>
    <col min="2824" max="2824" width="6" style="248" customWidth="1"/>
    <col min="2825" max="2825" width="5.625" style="248" customWidth="1"/>
    <col min="2826" max="2826" width="6.25" style="248" customWidth="1"/>
    <col min="2827" max="2827" width="4.875" style="248" customWidth="1"/>
    <col min="2828" max="3072" width="9" style="248"/>
    <col min="3073" max="3073" width="3.125" style="248" customWidth="1"/>
    <col min="3074" max="3074" width="12.875" style="248" customWidth="1"/>
    <col min="3075" max="3075" width="42.5" style="248" customWidth="1"/>
    <col min="3076" max="3076" width="10.5" style="248" customWidth="1"/>
    <col min="3077" max="3077" width="15.125" style="248" customWidth="1"/>
    <col min="3078" max="3078" width="11.25" style="248" customWidth="1"/>
    <col min="3079" max="3079" width="4.625" style="248" customWidth="1"/>
    <col min="3080" max="3080" width="6" style="248" customWidth="1"/>
    <col min="3081" max="3081" width="5.625" style="248" customWidth="1"/>
    <col min="3082" max="3082" width="6.25" style="248" customWidth="1"/>
    <col min="3083" max="3083" width="4.875" style="248" customWidth="1"/>
    <col min="3084" max="3328" width="9" style="248"/>
    <col min="3329" max="3329" width="3.125" style="248" customWidth="1"/>
    <col min="3330" max="3330" width="12.875" style="248" customWidth="1"/>
    <col min="3331" max="3331" width="42.5" style="248" customWidth="1"/>
    <col min="3332" max="3332" width="10.5" style="248" customWidth="1"/>
    <col min="3333" max="3333" width="15.125" style="248" customWidth="1"/>
    <col min="3334" max="3334" width="11.25" style="248" customWidth="1"/>
    <col min="3335" max="3335" width="4.625" style="248" customWidth="1"/>
    <col min="3336" max="3336" width="6" style="248" customWidth="1"/>
    <col min="3337" max="3337" width="5.625" style="248" customWidth="1"/>
    <col min="3338" max="3338" width="6.25" style="248" customWidth="1"/>
    <col min="3339" max="3339" width="4.875" style="248" customWidth="1"/>
    <col min="3340" max="3584" width="9" style="248"/>
    <col min="3585" max="3585" width="3.125" style="248" customWidth="1"/>
    <col min="3586" max="3586" width="12.875" style="248" customWidth="1"/>
    <col min="3587" max="3587" width="42.5" style="248" customWidth="1"/>
    <col min="3588" max="3588" width="10.5" style="248" customWidth="1"/>
    <col min="3589" max="3589" width="15.125" style="248" customWidth="1"/>
    <col min="3590" max="3590" width="11.25" style="248" customWidth="1"/>
    <col min="3591" max="3591" width="4.625" style="248" customWidth="1"/>
    <col min="3592" max="3592" width="6" style="248" customWidth="1"/>
    <col min="3593" max="3593" width="5.625" style="248" customWidth="1"/>
    <col min="3594" max="3594" width="6.25" style="248" customWidth="1"/>
    <col min="3595" max="3595" width="4.875" style="248" customWidth="1"/>
    <col min="3596" max="3840" width="9" style="248"/>
    <col min="3841" max="3841" width="3.125" style="248" customWidth="1"/>
    <col min="3842" max="3842" width="12.875" style="248" customWidth="1"/>
    <col min="3843" max="3843" width="42.5" style="248" customWidth="1"/>
    <col min="3844" max="3844" width="10.5" style="248" customWidth="1"/>
    <col min="3845" max="3845" width="15.125" style="248" customWidth="1"/>
    <col min="3846" max="3846" width="11.25" style="248" customWidth="1"/>
    <col min="3847" max="3847" width="4.625" style="248" customWidth="1"/>
    <col min="3848" max="3848" width="6" style="248" customWidth="1"/>
    <col min="3849" max="3849" width="5.625" style="248" customWidth="1"/>
    <col min="3850" max="3850" width="6.25" style="248" customWidth="1"/>
    <col min="3851" max="3851" width="4.875" style="248" customWidth="1"/>
    <col min="3852" max="4096" width="9" style="248"/>
    <col min="4097" max="4097" width="3.125" style="248" customWidth="1"/>
    <col min="4098" max="4098" width="12.875" style="248" customWidth="1"/>
    <col min="4099" max="4099" width="42.5" style="248" customWidth="1"/>
    <col min="4100" max="4100" width="10.5" style="248" customWidth="1"/>
    <col min="4101" max="4101" width="15.125" style="248" customWidth="1"/>
    <col min="4102" max="4102" width="11.25" style="248" customWidth="1"/>
    <col min="4103" max="4103" width="4.625" style="248" customWidth="1"/>
    <col min="4104" max="4104" width="6" style="248" customWidth="1"/>
    <col min="4105" max="4105" width="5.625" style="248" customWidth="1"/>
    <col min="4106" max="4106" width="6.25" style="248" customWidth="1"/>
    <col min="4107" max="4107" width="4.875" style="248" customWidth="1"/>
    <col min="4108" max="4352" width="9" style="248"/>
    <col min="4353" max="4353" width="3.125" style="248" customWidth="1"/>
    <col min="4354" max="4354" width="12.875" style="248" customWidth="1"/>
    <col min="4355" max="4355" width="42.5" style="248" customWidth="1"/>
    <col min="4356" max="4356" width="10.5" style="248" customWidth="1"/>
    <col min="4357" max="4357" width="15.125" style="248" customWidth="1"/>
    <col min="4358" max="4358" width="11.25" style="248" customWidth="1"/>
    <col min="4359" max="4359" width="4.625" style="248" customWidth="1"/>
    <col min="4360" max="4360" width="6" style="248" customWidth="1"/>
    <col min="4361" max="4361" width="5.625" style="248" customWidth="1"/>
    <col min="4362" max="4362" width="6.25" style="248" customWidth="1"/>
    <col min="4363" max="4363" width="4.875" style="248" customWidth="1"/>
    <col min="4364" max="4608" width="9" style="248"/>
    <col min="4609" max="4609" width="3.125" style="248" customWidth="1"/>
    <col min="4610" max="4610" width="12.875" style="248" customWidth="1"/>
    <col min="4611" max="4611" width="42.5" style="248" customWidth="1"/>
    <col min="4612" max="4612" width="10.5" style="248" customWidth="1"/>
    <col min="4613" max="4613" width="15.125" style="248" customWidth="1"/>
    <col min="4614" max="4614" width="11.25" style="248" customWidth="1"/>
    <col min="4615" max="4615" width="4.625" style="248" customWidth="1"/>
    <col min="4616" max="4616" width="6" style="248" customWidth="1"/>
    <col min="4617" max="4617" width="5.625" style="248" customWidth="1"/>
    <col min="4618" max="4618" width="6.25" style="248" customWidth="1"/>
    <col min="4619" max="4619" width="4.875" style="248" customWidth="1"/>
    <col min="4620" max="4864" width="9" style="248"/>
    <col min="4865" max="4865" width="3.125" style="248" customWidth="1"/>
    <col min="4866" max="4866" width="12.875" style="248" customWidth="1"/>
    <col min="4867" max="4867" width="42.5" style="248" customWidth="1"/>
    <col min="4868" max="4868" width="10.5" style="248" customWidth="1"/>
    <col min="4869" max="4869" width="15.125" style="248" customWidth="1"/>
    <col min="4870" max="4870" width="11.25" style="248" customWidth="1"/>
    <col min="4871" max="4871" width="4.625" style="248" customWidth="1"/>
    <col min="4872" max="4872" width="6" style="248" customWidth="1"/>
    <col min="4873" max="4873" width="5.625" style="248" customWidth="1"/>
    <col min="4874" max="4874" width="6.25" style="248" customWidth="1"/>
    <col min="4875" max="4875" width="4.875" style="248" customWidth="1"/>
    <col min="4876" max="5120" width="9" style="248"/>
    <col min="5121" max="5121" width="3.125" style="248" customWidth="1"/>
    <col min="5122" max="5122" width="12.875" style="248" customWidth="1"/>
    <col min="5123" max="5123" width="42.5" style="248" customWidth="1"/>
    <col min="5124" max="5124" width="10.5" style="248" customWidth="1"/>
    <col min="5125" max="5125" width="15.125" style="248" customWidth="1"/>
    <col min="5126" max="5126" width="11.25" style="248" customWidth="1"/>
    <col min="5127" max="5127" width="4.625" style="248" customWidth="1"/>
    <col min="5128" max="5128" width="6" style="248" customWidth="1"/>
    <col min="5129" max="5129" width="5.625" style="248" customWidth="1"/>
    <col min="5130" max="5130" width="6.25" style="248" customWidth="1"/>
    <col min="5131" max="5131" width="4.875" style="248" customWidth="1"/>
    <col min="5132" max="5376" width="9" style="248"/>
    <col min="5377" max="5377" width="3.125" style="248" customWidth="1"/>
    <col min="5378" max="5378" width="12.875" style="248" customWidth="1"/>
    <col min="5379" max="5379" width="42.5" style="248" customWidth="1"/>
    <col min="5380" max="5380" width="10.5" style="248" customWidth="1"/>
    <col min="5381" max="5381" width="15.125" style="248" customWidth="1"/>
    <col min="5382" max="5382" width="11.25" style="248" customWidth="1"/>
    <col min="5383" max="5383" width="4.625" style="248" customWidth="1"/>
    <col min="5384" max="5384" width="6" style="248" customWidth="1"/>
    <col min="5385" max="5385" width="5.625" style="248" customWidth="1"/>
    <col min="5386" max="5386" width="6.25" style="248" customWidth="1"/>
    <col min="5387" max="5387" width="4.875" style="248" customWidth="1"/>
    <col min="5388" max="5632" width="9" style="248"/>
    <col min="5633" max="5633" width="3.125" style="248" customWidth="1"/>
    <col min="5634" max="5634" width="12.875" style="248" customWidth="1"/>
    <col min="5635" max="5635" width="42.5" style="248" customWidth="1"/>
    <col min="5636" max="5636" width="10.5" style="248" customWidth="1"/>
    <col min="5637" max="5637" width="15.125" style="248" customWidth="1"/>
    <col min="5638" max="5638" width="11.25" style="248" customWidth="1"/>
    <col min="5639" max="5639" width="4.625" style="248" customWidth="1"/>
    <col min="5640" max="5640" width="6" style="248" customWidth="1"/>
    <col min="5641" max="5641" width="5.625" style="248" customWidth="1"/>
    <col min="5642" max="5642" width="6.25" style="248" customWidth="1"/>
    <col min="5643" max="5643" width="4.875" style="248" customWidth="1"/>
    <col min="5644" max="5888" width="9" style="248"/>
    <col min="5889" max="5889" width="3.125" style="248" customWidth="1"/>
    <col min="5890" max="5890" width="12.875" style="248" customWidth="1"/>
    <col min="5891" max="5891" width="42.5" style="248" customWidth="1"/>
    <col min="5892" max="5892" width="10.5" style="248" customWidth="1"/>
    <col min="5893" max="5893" width="15.125" style="248" customWidth="1"/>
    <col min="5894" max="5894" width="11.25" style="248" customWidth="1"/>
    <col min="5895" max="5895" width="4.625" style="248" customWidth="1"/>
    <col min="5896" max="5896" width="6" style="248" customWidth="1"/>
    <col min="5897" max="5897" width="5.625" style="248" customWidth="1"/>
    <col min="5898" max="5898" width="6.25" style="248" customWidth="1"/>
    <col min="5899" max="5899" width="4.875" style="248" customWidth="1"/>
    <col min="5900" max="6144" width="9" style="248"/>
    <col min="6145" max="6145" width="3.125" style="248" customWidth="1"/>
    <col min="6146" max="6146" width="12.875" style="248" customWidth="1"/>
    <col min="6147" max="6147" width="42.5" style="248" customWidth="1"/>
    <col min="6148" max="6148" width="10.5" style="248" customWidth="1"/>
    <col min="6149" max="6149" width="15.125" style="248" customWidth="1"/>
    <col min="6150" max="6150" width="11.25" style="248" customWidth="1"/>
    <col min="6151" max="6151" width="4.625" style="248" customWidth="1"/>
    <col min="6152" max="6152" width="6" style="248" customWidth="1"/>
    <col min="6153" max="6153" width="5.625" style="248" customWidth="1"/>
    <col min="6154" max="6154" width="6.25" style="248" customWidth="1"/>
    <col min="6155" max="6155" width="4.875" style="248" customWidth="1"/>
    <col min="6156" max="6400" width="9" style="248"/>
    <col min="6401" max="6401" width="3.125" style="248" customWidth="1"/>
    <col min="6402" max="6402" width="12.875" style="248" customWidth="1"/>
    <col min="6403" max="6403" width="42.5" style="248" customWidth="1"/>
    <col min="6404" max="6404" width="10.5" style="248" customWidth="1"/>
    <col min="6405" max="6405" width="15.125" style="248" customWidth="1"/>
    <col min="6406" max="6406" width="11.25" style="248" customWidth="1"/>
    <col min="6407" max="6407" width="4.625" style="248" customWidth="1"/>
    <col min="6408" max="6408" width="6" style="248" customWidth="1"/>
    <col min="6409" max="6409" width="5.625" style="248" customWidth="1"/>
    <col min="6410" max="6410" width="6.25" style="248" customWidth="1"/>
    <col min="6411" max="6411" width="4.875" style="248" customWidth="1"/>
    <col min="6412" max="6656" width="9" style="248"/>
    <col min="6657" max="6657" width="3.125" style="248" customWidth="1"/>
    <col min="6658" max="6658" width="12.875" style="248" customWidth="1"/>
    <col min="6659" max="6659" width="42.5" style="248" customWidth="1"/>
    <col min="6660" max="6660" width="10.5" style="248" customWidth="1"/>
    <col min="6661" max="6661" width="15.125" style="248" customWidth="1"/>
    <col min="6662" max="6662" width="11.25" style="248" customWidth="1"/>
    <col min="6663" max="6663" width="4.625" style="248" customWidth="1"/>
    <col min="6664" max="6664" width="6" style="248" customWidth="1"/>
    <col min="6665" max="6665" width="5.625" style="248" customWidth="1"/>
    <col min="6666" max="6666" width="6.25" style="248" customWidth="1"/>
    <col min="6667" max="6667" width="4.875" style="248" customWidth="1"/>
    <col min="6668" max="6912" width="9" style="248"/>
    <col min="6913" max="6913" width="3.125" style="248" customWidth="1"/>
    <col min="6914" max="6914" width="12.875" style="248" customWidth="1"/>
    <col min="6915" max="6915" width="42.5" style="248" customWidth="1"/>
    <col min="6916" max="6916" width="10.5" style="248" customWidth="1"/>
    <col min="6917" max="6917" width="15.125" style="248" customWidth="1"/>
    <col min="6918" max="6918" width="11.25" style="248" customWidth="1"/>
    <col min="6919" max="6919" width="4.625" style="248" customWidth="1"/>
    <col min="6920" max="6920" width="6" style="248" customWidth="1"/>
    <col min="6921" max="6921" width="5.625" style="248" customWidth="1"/>
    <col min="6922" max="6922" width="6.25" style="248" customWidth="1"/>
    <col min="6923" max="6923" width="4.875" style="248" customWidth="1"/>
    <col min="6924" max="7168" width="9" style="248"/>
    <col min="7169" max="7169" width="3.125" style="248" customWidth="1"/>
    <col min="7170" max="7170" width="12.875" style="248" customWidth="1"/>
    <col min="7171" max="7171" width="42.5" style="248" customWidth="1"/>
    <col min="7172" max="7172" width="10.5" style="248" customWidth="1"/>
    <col min="7173" max="7173" width="15.125" style="248" customWidth="1"/>
    <col min="7174" max="7174" width="11.25" style="248" customWidth="1"/>
    <col min="7175" max="7175" width="4.625" style="248" customWidth="1"/>
    <col min="7176" max="7176" width="6" style="248" customWidth="1"/>
    <col min="7177" max="7177" width="5.625" style="248" customWidth="1"/>
    <col min="7178" max="7178" width="6.25" style="248" customWidth="1"/>
    <col min="7179" max="7179" width="4.875" style="248" customWidth="1"/>
    <col min="7180" max="7424" width="9" style="248"/>
    <col min="7425" max="7425" width="3.125" style="248" customWidth="1"/>
    <col min="7426" max="7426" width="12.875" style="248" customWidth="1"/>
    <col min="7427" max="7427" width="42.5" style="248" customWidth="1"/>
    <col min="7428" max="7428" width="10.5" style="248" customWidth="1"/>
    <col min="7429" max="7429" width="15.125" style="248" customWidth="1"/>
    <col min="7430" max="7430" width="11.25" style="248" customWidth="1"/>
    <col min="7431" max="7431" width="4.625" style="248" customWidth="1"/>
    <col min="7432" max="7432" width="6" style="248" customWidth="1"/>
    <col min="7433" max="7433" width="5.625" style="248" customWidth="1"/>
    <col min="7434" max="7434" width="6.25" style="248" customWidth="1"/>
    <col min="7435" max="7435" width="4.875" style="248" customWidth="1"/>
    <col min="7436" max="7680" width="9" style="248"/>
    <col min="7681" max="7681" width="3.125" style="248" customWidth="1"/>
    <col min="7682" max="7682" width="12.875" style="248" customWidth="1"/>
    <col min="7683" max="7683" width="42.5" style="248" customWidth="1"/>
    <col min="7684" max="7684" width="10.5" style="248" customWidth="1"/>
    <col min="7685" max="7685" width="15.125" style="248" customWidth="1"/>
    <col min="7686" max="7686" width="11.25" style="248" customWidth="1"/>
    <col min="7687" max="7687" width="4.625" style="248" customWidth="1"/>
    <col min="7688" max="7688" width="6" style="248" customWidth="1"/>
    <col min="7689" max="7689" width="5.625" style="248" customWidth="1"/>
    <col min="7690" max="7690" width="6.25" style="248" customWidth="1"/>
    <col min="7691" max="7691" width="4.875" style="248" customWidth="1"/>
    <col min="7692" max="7936" width="9" style="248"/>
    <col min="7937" max="7937" width="3.125" style="248" customWidth="1"/>
    <col min="7938" max="7938" width="12.875" style="248" customWidth="1"/>
    <col min="7939" max="7939" width="42.5" style="248" customWidth="1"/>
    <col min="7940" max="7940" width="10.5" style="248" customWidth="1"/>
    <col min="7941" max="7941" width="15.125" style="248" customWidth="1"/>
    <col min="7942" max="7942" width="11.25" style="248" customWidth="1"/>
    <col min="7943" max="7943" width="4.625" style="248" customWidth="1"/>
    <col min="7944" max="7944" width="6" style="248" customWidth="1"/>
    <col min="7945" max="7945" width="5.625" style="248" customWidth="1"/>
    <col min="7946" max="7946" width="6.25" style="248" customWidth="1"/>
    <col min="7947" max="7947" width="4.875" style="248" customWidth="1"/>
    <col min="7948" max="8192" width="9" style="248"/>
    <col min="8193" max="8193" width="3.125" style="248" customWidth="1"/>
    <col min="8194" max="8194" width="12.875" style="248" customWidth="1"/>
    <col min="8195" max="8195" width="42.5" style="248" customWidth="1"/>
    <col min="8196" max="8196" width="10.5" style="248" customWidth="1"/>
    <col min="8197" max="8197" width="15.125" style="248" customWidth="1"/>
    <col min="8198" max="8198" width="11.25" style="248" customWidth="1"/>
    <col min="8199" max="8199" width="4.625" style="248" customWidth="1"/>
    <col min="8200" max="8200" width="6" style="248" customWidth="1"/>
    <col min="8201" max="8201" width="5.625" style="248" customWidth="1"/>
    <col min="8202" max="8202" width="6.25" style="248" customWidth="1"/>
    <col min="8203" max="8203" width="4.875" style="248" customWidth="1"/>
    <col min="8204" max="8448" width="9" style="248"/>
    <col min="8449" max="8449" width="3.125" style="248" customWidth="1"/>
    <col min="8450" max="8450" width="12.875" style="248" customWidth="1"/>
    <col min="8451" max="8451" width="42.5" style="248" customWidth="1"/>
    <col min="8452" max="8452" width="10.5" style="248" customWidth="1"/>
    <col min="8453" max="8453" width="15.125" style="248" customWidth="1"/>
    <col min="8454" max="8454" width="11.25" style="248" customWidth="1"/>
    <col min="8455" max="8455" width="4.625" style="248" customWidth="1"/>
    <col min="8456" max="8456" width="6" style="248" customWidth="1"/>
    <col min="8457" max="8457" width="5.625" style="248" customWidth="1"/>
    <col min="8458" max="8458" width="6.25" style="248" customWidth="1"/>
    <col min="8459" max="8459" width="4.875" style="248" customWidth="1"/>
    <col min="8460" max="8704" width="9" style="248"/>
    <col min="8705" max="8705" width="3.125" style="248" customWidth="1"/>
    <col min="8706" max="8706" width="12.875" style="248" customWidth="1"/>
    <col min="8707" max="8707" width="42.5" style="248" customWidth="1"/>
    <col min="8708" max="8708" width="10.5" style="248" customWidth="1"/>
    <col min="8709" max="8709" width="15.125" style="248" customWidth="1"/>
    <col min="8710" max="8710" width="11.25" style="248" customWidth="1"/>
    <col min="8711" max="8711" width="4.625" style="248" customWidth="1"/>
    <col min="8712" max="8712" width="6" style="248" customWidth="1"/>
    <col min="8713" max="8713" width="5.625" style="248" customWidth="1"/>
    <col min="8714" max="8714" width="6.25" style="248" customWidth="1"/>
    <col min="8715" max="8715" width="4.875" style="248" customWidth="1"/>
    <col min="8716" max="8960" width="9" style="248"/>
    <col min="8961" max="8961" width="3.125" style="248" customWidth="1"/>
    <col min="8962" max="8962" width="12.875" style="248" customWidth="1"/>
    <col min="8963" max="8963" width="42.5" style="248" customWidth="1"/>
    <col min="8964" max="8964" width="10.5" style="248" customWidth="1"/>
    <col min="8965" max="8965" width="15.125" style="248" customWidth="1"/>
    <col min="8966" max="8966" width="11.25" style="248" customWidth="1"/>
    <col min="8967" max="8967" width="4.625" style="248" customWidth="1"/>
    <col min="8968" max="8968" width="6" style="248" customWidth="1"/>
    <col min="8969" max="8969" width="5.625" style="248" customWidth="1"/>
    <col min="8970" max="8970" width="6.25" style="248" customWidth="1"/>
    <col min="8971" max="8971" width="4.875" style="248" customWidth="1"/>
    <col min="8972" max="9216" width="9" style="248"/>
    <col min="9217" max="9217" width="3.125" style="248" customWidth="1"/>
    <col min="9218" max="9218" width="12.875" style="248" customWidth="1"/>
    <col min="9219" max="9219" width="42.5" style="248" customWidth="1"/>
    <col min="9220" max="9220" width="10.5" style="248" customWidth="1"/>
    <col min="9221" max="9221" width="15.125" style="248" customWidth="1"/>
    <col min="9222" max="9222" width="11.25" style="248" customWidth="1"/>
    <col min="9223" max="9223" width="4.625" style="248" customWidth="1"/>
    <col min="9224" max="9224" width="6" style="248" customWidth="1"/>
    <col min="9225" max="9225" width="5.625" style="248" customWidth="1"/>
    <col min="9226" max="9226" width="6.25" style="248" customWidth="1"/>
    <col min="9227" max="9227" width="4.875" style="248" customWidth="1"/>
    <col min="9228" max="9472" width="9" style="248"/>
    <col min="9473" max="9473" width="3.125" style="248" customWidth="1"/>
    <col min="9474" max="9474" width="12.875" style="248" customWidth="1"/>
    <col min="9475" max="9475" width="42.5" style="248" customWidth="1"/>
    <col min="9476" max="9476" width="10.5" style="248" customWidth="1"/>
    <col min="9477" max="9477" width="15.125" style="248" customWidth="1"/>
    <col min="9478" max="9478" width="11.25" style="248" customWidth="1"/>
    <col min="9479" max="9479" width="4.625" style="248" customWidth="1"/>
    <col min="9480" max="9480" width="6" style="248" customWidth="1"/>
    <col min="9481" max="9481" width="5.625" style="248" customWidth="1"/>
    <col min="9482" max="9482" width="6.25" style="248" customWidth="1"/>
    <col min="9483" max="9483" width="4.875" style="248" customWidth="1"/>
    <col min="9484" max="9728" width="9" style="248"/>
    <col min="9729" max="9729" width="3.125" style="248" customWidth="1"/>
    <col min="9730" max="9730" width="12.875" style="248" customWidth="1"/>
    <col min="9731" max="9731" width="42.5" style="248" customWidth="1"/>
    <col min="9732" max="9732" width="10.5" style="248" customWidth="1"/>
    <col min="9733" max="9733" width="15.125" style="248" customWidth="1"/>
    <col min="9734" max="9734" width="11.25" style="248" customWidth="1"/>
    <col min="9735" max="9735" width="4.625" style="248" customWidth="1"/>
    <col min="9736" max="9736" width="6" style="248" customWidth="1"/>
    <col min="9737" max="9737" width="5.625" style="248" customWidth="1"/>
    <col min="9738" max="9738" width="6.25" style="248" customWidth="1"/>
    <col min="9739" max="9739" width="4.875" style="248" customWidth="1"/>
    <col min="9740" max="9984" width="9" style="248"/>
    <col min="9985" max="9985" width="3.125" style="248" customWidth="1"/>
    <col min="9986" max="9986" width="12.875" style="248" customWidth="1"/>
    <col min="9987" max="9987" width="42.5" style="248" customWidth="1"/>
    <col min="9988" max="9988" width="10.5" style="248" customWidth="1"/>
    <col min="9989" max="9989" width="15.125" style="248" customWidth="1"/>
    <col min="9990" max="9990" width="11.25" style="248" customWidth="1"/>
    <col min="9991" max="9991" width="4.625" style="248" customWidth="1"/>
    <col min="9992" max="9992" width="6" style="248" customWidth="1"/>
    <col min="9993" max="9993" width="5.625" style="248" customWidth="1"/>
    <col min="9994" max="9994" width="6.25" style="248" customWidth="1"/>
    <col min="9995" max="9995" width="4.875" style="248" customWidth="1"/>
    <col min="9996" max="10240" width="9" style="248"/>
    <col min="10241" max="10241" width="3.125" style="248" customWidth="1"/>
    <col min="10242" max="10242" width="12.875" style="248" customWidth="1"/>
    <col min="10243" max="10243" width="42.5" style="248" customWidth="1"/>
    <col min="10244" max="10244" width="10.5" style="248" customWidth="1"/>
    <col min="10245" max="10245" width="15.125" style="248" customWidth="1"/>
    <col min="10246" max="10246" width="11.25" style="248" customWidth="1"/>
    <col min="10247" max="10247" width="4.625" style="248" customWidth="1"/>
    <col min="10248" max="10248" width="6" style="248" customWidth="1"/>
    <col min="10249" max="10249" width="5.625" style="248" customWidth="1"/>
    <col min="10250" max="10250" width="6.25" style="248" customWidth="1"/>
    <col min="10251" max="10251" width="4.875" style="248" customWidth="1"/>
    <col min="10252" max="10496" width="9" style="248"/>
    <col min="10497" max="10497" width="3.125" style="248" customWidth="1"/>
    <col min="10498" max="10498" width="12.875" style="248" customWidth="1"/>
    <col min="10499" max="10499" width="42.5" style="248" customWidth="1"/>
    <col min="10500" max="10500" width="10.5" style="248" customWidth="1"/>
    <col min="10501" max="10501" width="15.125" style="248" customWidth="1"/>
    <col min="10502" max="10502" width="11.25" style="248" customWidth="1"/>
    <col min="10503" max="10503" width="4.625" style="248" customWidth="1"/>
    <col min="10504" max="10504" width="6" style="248" customWidth="1"/>
    <col min="10505" max="10505" width="5.625" style="248" customWidth="1"/>
    <col min="10506" max="10506" width="6.25" style="248" customWidth="1"/>
    <col min="10507" max="10507" width="4.875" style="248" customWidth="1"/>
    <col min="10508" max="10752" width="9" style="248"/>
    <col min="10753" max="10753" width="3.125" style="248" customWidth="1"/>
    <col min="10754" max="10754" width="12.875" style="248" customWidth="1"/>
    <col min="10755" max="10755" width="42.5" style="248" customWidth="1"/>
    <col min="10756" max="10756" width="10.5" style="248" customWidth="1"/>
    <col min="10757" max="10757" width="15.125" style="248" customWidth="1"/>
    <col min="10758" max="10758" width="11.25" style="248" customWidth="1"/>
    <col min="10759" max="10759" width="4.625" style="248" customWidth="1"/>
    <col min="10760" max="10760" width="6" style="248" customWidth="1"/>
    <col min="10761" max="10761" width="5.625" style="248" customWidth="1"/>
    <col min="10762" max="10762" width="6.25" style="248" customWidth="1"/>
    <col min="10763" max="10763" width="4.875" style="248" customWidth="1"/>
    <col min="10764" max="11008" width="9" style="248"/>
    <col min="11009" max="11009" width="3.125" style="248" customWidth="1"/>
    <col min="11010" max="11010" width="12.875" style="248" customWidth="1"/>
    <col min="11011" max="11011" width="42.5" style="248" customWidth="1"/>
    <col min="11012" max="11012" width="10.5" style="248" customWidth="1"/>
    <col min="11013" max="11013" width="15.125" style="248" customWidth="1"/>
    <col min="11014" max="11014" width="11.25" style="248" customWidth="1"/>
    <col min="11015" max="11015" width="4.625" style="248" customWidth="1"/>
    <col min="11016" max="11016" width="6" style="248" customWidth="1"/>
    <col min="11017" max="11017" width="5.625" style="248" customWidth="1"/>
    <col min="11018" max="11018" width="6.25" style="248" customWidth="1"/>
    <col min="11019" max="11019" width="4.875" style="248" customWidth="1"/>
    <col min="11020" max="11264" width="9" style="248"/>
    <col min="11265" max="11265" width="3.125" style="248" customWidth="1"/>
    <col min="11266" max="11266" width="12.875" style="248" customWidth="1"/>
    <col min="11267" max="11267" width="42.5" style="248" customWidth="1"/>
    <col min="11268" max="11268" width="10.5" style="248" customWidth="1"/>
    <col min="11269" max="11269" width="15.125" style="248" customWidth="1"/>
    <col min="11270" max="11270" width="11.25" style="248" customWidth="1"/>
    <col min="11271" max="11271" width="4.625" style="248" customWidth="1"/>
    <col min="11272" max="11272" width="6" style="248" customWidth="1"/>
    <col min="11273" max="11273" width="5.625" style="248" customWidth="1"/>
    <col min="11274" max="11274" width="6.25" style="248" customWidth="1"/>
    <col min="11275" max="11275" width="4.875" style="248" customWidth="1"/>
    <col min="11276" max="11520" width="9" style="248"/>
    <col min="11521" max="11521" width="3.125" style="248" customWidth="1"/>
    <col min="11522" max="11522" width="12.875" style="248" customWidth="1"/>
    <col min="11523" max="11523" width="42.5" style="248" customWidth="1"/>
    <col min="11524" max="11524" width="10.5" style="248" customWidth="1"/>
    <col min="11525" max="11525" width="15.125" style="248" customWidth="1"/>
    <col min="11526" max="11526" width="11.25" style="248" customWidth="1"/>
    <col min="11527" max="11527" width="4.625" style="248" customWidth="1"/>
    <col min="11528" max="11528" width="6" style="248" customWidth="1"/>
    <col min="11529" max="11529" width="5.625" style="248" customWidth="1"/>
    <col min="11530" max="11530" width="6.25" style="248" customWidth="1"/>
    <col min="11531" max="11531" width="4.875" style="248" customWidth="1"/>
    <col min="11532" max="11776" width="9" style="248"/>
    <col min="11777" max="11777" width="3.125" style="248" customWidth="1"/>
    <col min="11778" max="11778" width="12.875" style="248" customWidth="1"/>
    <col min="11779" max="11779" width="42.5" style="248" customWidth="1"/>
    <col min="11780" max="11780" width="10.5" style="248" customWidth="1"/>
    <col min="11781" max="11781" width="15.125" style="248" customWidth="1"/>
    <col min="11782" max="11782" width="11.25" style="248" customWidth="1"/>
    <col min="11783" max="11783" width="4.625" style="248" customWidth="1"/>
    <col min="11784" max="11784" width="6" style="248" customWidth="1"/>
    <col min="11785" max="11785" width="5.625" style="248" customWidth="1"/>
    <col min="11786" max="11786" width="6.25" style="248" customWidth="1"/>
    <col min="11787" max="11787" width="4.875" style="248" customWidth="1"/>
    <col min="11788" max="12032" width="9" style="248"/>
    <col min="12033" max="12033" width="3.125" style="248" customWidth="1"/>
    <col min="12034" max="12034" width="12.875" style="248" customWidth="1"/>
    <col min="12035" max="12035" width="42.5" style="248" customWidth="1"/>
    <col min="12036" max="12036" width="10.5" style="248" customWidth="1"/>
    <col min="12037" max="12037" width="15.125" style="248" customWidth="1"/>
    <col min="12038" max="12038" width="11.25" style="248" customWidth="1"/>
    <col min="12039" max="12039" width="4.625" style="248" customWidth="1"/>
    <col min="12040" max="12040" width="6" style="248" customWidth="1"/>
    <col min="12041" max="12041" width="5.625" style="248" customWidth="1"/>
    <col min="12042" max="12042" width="6.25" style="248" customWidth="1"/>
    <col min="12043" max="12043" width="4.875" style="248" customWidth="1"/>
    <col min="12044" max="12288" width="9" style="248"/>
    <col min="12289" max="12289" width="3.125" style="248" customWidth="1"/>
    <col min="12290" max="12290" width="12.875" style="248" customWidth="1"/>
    <col min="12291" max="12291" width="42.5" style="248" customWidth="1"/>
    <col min="12292" max="12292" width="10.5" style="248" customWidth="1"/>
    <col min="12293" max="12293" width="15.125" style="248" customWidth="1"/>
    <col min="12294" max="12294" width="11.25" style="248" customWidth="1"/>
    <col min="12295" max="12295" width="4.625" style="248" customWidth="1"/>
    <col min="12296" max="12296" width="6" style="248" customWidth="1"/>
    <col min="12297" max="12297" width="5.625" style="248" customWidth="1"/>
    <col min="12298" max="12298" width="6.25" style="248" customWidth="1"/>
    <col min="12299" max="12299" width="4.875" style="248" customWidth="1"/>
    <col min="12300" max="12544" width="9" style="248"/>
    <col min="12545" max="12545" width="3.125" style="248" customWidth="1"/>
    <col min="12546" max="12546" width="12.875" style="248" customWidth="1"/>
    <col min="12547" max="12547" width="42.5" style="248" customWidth="1"/>
    <col min="12548" max="12548" width="10.5" style="248" customWidth="1"/>
    <col min="12549" max="12549" width="15.125" style="248" customWidth="1"/>
    <col min="12550" max="12550" width="11.25" style="248" customWidth="1"/>
    <col min="12551" max="12551" width="4.625" style="248" customWidth="1"/>
    <col min="12552" max="12552" width="6" style="248" customWidth="1"/>
    <col min="12553" max="12553" width="5.625" style="248" customWidth="1"/>
    <col min="12554" max="12554" width="6.25" style="248" customWidth="1"/>
    <col min="12555" max="12555" width="4.875" style="248" customWidth="1"/>
    <col min="12556" max="12800" width="9" style="248"/>
    <col min="12801" max="12801" width="3.125" style="248" customWidth="1"/>
    <col min="12802" max="12802" width="12.875" style="248" customWidth="1"/>
    <col min="12803" max="12803" width="42.5" style="248" customWidth="1"/>
    <col min="12804" max="12804" width="10.5" style="248" customWidth="1"/>
    <col min="12805" max="12805" width="15.125" style="248" customWidth="1"/>
    <col min="12806" max="12806" width="11.25" style="248" customWidth="1"/>
    <col min="12807" max="12807" width="4.625" style="248" customWidth="1"/>
    <col min="12808" max="12808" width="6" style="248" customWidth="1"/>
    <col min="12809" max="12809" width="5.625" style="248" customWidth="1"/>
    <col min="12810" max="12810" width="6.25" style="248" customWidth="1"/>
    <col min="12811" max="12811" width="4.875" style="248" customWidth="1"/>
    <col min="12812" max="13056" width="9" style="248"/>
    <col min="13057" max="13057" width="3.125" style="248" customWidth="1"/>
    <col min="13058" max="13058" width="12.875" style="248" customWidth="1"/>
    <col min="13059" max="13059" width="42.5" style="248" customWidth="1"/>
    <col min="13060" max="13060" width="10.5" style="248" customWidth="1"/>
    <col min="13061" max="13061" width="15.125" style="248" customWidth="1"/>
    <col min="13062" max="13062" width="11.25" style="248" customWidth="1"/>
    <col min="13063" max="13063" width="4.625" style="248" customWidth="1"/>
    <col min="13064" max="13064" width="6" style="248" customWidth="1"/>
    <col min="13065" max="13065" width="5.625" style="248" customWidth="1"/>
    <col min="13066" max="13066" width="6.25" style="248" customWidth="1"/>
    <col min="13067" max="13067" width="4.875" style="248" customWidth="1"/>
    <col min="13068" max="13312" width="9" style="248"/>
    <col min="13313" max="13313" width="3.125" style="248" customWidth="1"/>
    <col min="13314" max="13314" width="12.875" style="248" customWidth="1"/>
    <col min="13315" max="13315" width="42.5" style="248" customWidth="1"/>
    <col min="13316" max="13316" width="10.5" style="248" customWidth="1"/>
    <col min="13317" max="13317" width="15.125" style="248" customWidth="1"/>
    <col min="13318" max="13318" width="11.25" style="248" customWidth="1"/>
    <col min="13319" max="13319" width="4.625" style="248" customWidth="1"/>
    <col min="13320" max="13320" width="6" style="248" customWidth="1"/>
    <col min="13321" max="13321" width="5.625" style="248" customWidth="1"/>
    <col min="13322" max="13322" width="6.25" style="248" customWidth="1"/>
    <col min="13323" max="13323" width="4.875" style="248" customWidth="1"/>
    <col min="13324" max="13568" width="9" style="248"/>
    <col min="13569" max="13569" width="3.125" style="248" customWidth="1"/>
    <col min="13570" max="13570" width="12.875" style="248" customWidth="1"/>
    <col min="13571" max="13571" width="42.5" style="248" customWidth="1"/>
    <col min="13572" max="13572" width="10.5" style="248" customWidth="1"/>
    <col min="13573" max="13573" width="15.125" style="248" customWidth="1"/>
    <col min="13574" max="13574" width="11.25" style="248" customWidth="1"/>
    <col min="13575" max="13575" width="4.625" style="248" customWidth="1"/>
    <col min="13576" max="13576" width="6" style="248" customWidth="1"/>
    <col min="13577" max="13577" width="5.625" style="248" customWidth="1"/>
    <col min="13578" max="13578" width="6.25" style="248" customWidth="1"/>
    <col min="13579" max="13579" width="4.875" style="248" customWidth="1"/>
    <col min="13580" max="13824" width="9" style="248"/>
    <col min="13825" max="13825" width="3.125" style="248" customWidth="1"/>
    <col min="13826" max="13826" width="12.875" style="248" customWidth="1"/>
    <col min="13827" max="13827" width="42.5" style="248" customWidth="1"/>
    <col min="13828" max="13828" width="10.5" style="248" customWidth="1"/>
    <col min="13829" max="13829" width="15.125" style="248" customWidth="1"/>
    <col min="13830" max="13830" width="11.25" style="248" customWidth="1"/>
    <col min="13831" max="13831" width="4.625" style="248" customWidth="1"/>
    <col min="13832" max="13832" width="6" style="248" customWidth="1"/>
    <col min="13833" max="13833" width="5.625" style="248" customWidth="1"/>
    <col min="13834" max="13834" width="6.25" style="248" customWidth="1"/>
    <col min="13835" max="13835" width="4.875" style="248" customWidth="1"/>
    <col min="13836" max="14080" width="9" style="248"/>
    <col min="14081" max="14081" width="3.125" style="248" customWidth="1"/>
    <col min="14082" max="14082" width="12.875" style="248" customWidth="1"/>
    <col min="14083" max="14083" width="42.5" style="248" customWidth="1"/>
    <col min="14084" max="14084" width="10.5" style="248" customWidth="1"/>
    <col min="14085" max="14085" width="15.125" style="248" customWidth="1"/>
    <col min="14086" max="14086" width="11.25" style="248" customWidth="1"/>
    <col min="14087" max="14087" width="4.625" style="248" customWidth="1"/>
    <col min="14088" max="14088" width="6" style="248" customWidth="1"/>
    <col min="14089" max="14089" width="5.625" style="248" customWidth="1"/>
    <col min="14090" max="14090" width="6.25" style="248" customWidth="1"/>
    <col min="14091" max="14091" width="4.875" style="248" customWidth="1"/>
    <col min="14092" max="14336" width="9" style="248"/>
    <col min="14337" max="14337" width="3.125" style="248" customWidth="1"/>
    <col min="14338" max="14338" width="12.875" style="248" customWidth="1"/>
    <col min="14339" max="14339" width="42.5" style="248" customWidth="1"/>
    <col min="14340" max="14340" width="10.5" style="248" customWidth="1"/>
    <col min="14341" max="14341" width="15.125" style="248" customWidth="1"/>
    <col min="14342" max="14342" width="11.25" style="248" customWidth="1"/>
    <col min="14343" max="14343" width="4.625" style="248" customWidth="1"/>
    <col min="14344" max="14344" width="6" style="248" customWidth="1"/>
    <col min="14345" max="14345" width="5.625" style="248" customWidth="1"/>
    <col min="14346" max="14346" width="6.25" style="248" customWidth="1"/>
    <col min="14347" max="14347" width="4.875" style="248" customWidth="1"/>
    <col min="14348" max="14592" width="9" style="248"/>
    <col min="14593" max="14593" width="3.125" style="248" customWidth="1"/>
    <col min="14594" max="14594" width="12.875" style="248" customWidth="1"/>
    <col min="14595" max="14595" width="42.5" style="248" customWidth="1"/>
    <col min="14596" max="14596" width="10.5" style="248" customWidth="1"/>
    <col min="14597" max="14597" width="15.125" style="248" customWidth="1"/>
    <col min="14598" max="14598" width="11.25" style="248" customWidth="1"/>
    <col min="14599" max="14599" width="4.625" style="248" customWidth="1"/>
    <col min="14600" max="14600" width="6" style="248" customWidth="1"/>
    <col min="14601" max="14601" width="5.625" style="248" customWidth="1"/>
    <col min="14602" max="14602" width="6.25" style="248" customWidth="1"/>
    <col min="14603" max="14603" width="4.875" style="248" customWidth="1"/>
    <col min="14604" max="14848" width="9" style="248"/>
    <col min="14849" max="14849" width="3.125" style="248" customWidth="1"/>
    <col min="14850" max="14850" width="12.875" style="248" customWidth="1"/>
    <col min="14851" max="14851" width="42.5" style="248" customWidth="1"/>
    <col min="14852" max="14852" width="10.5" style="248" customWidth="1"/>
    <col min="14853" max="14853" width="15.125" style="248" customWidth="1"/>
    <col min="14854" max="14854" width="11.25" style="248" customWidth="1"/>
    <col min="14855" max="14855" width="4.625" style="248" customWidth="1"/>
    <col min="14856" max="14856" width="6" style="248" customWidth="1"/>
    <col min="14857" max="14857" width="5.625" style="248" customWidth="1"/>
    <col min="14858" max="14858" width="6.25" style="248" customWidth="1"/>
    <col min="14859" max="14859" width="4.875" style="248" customWidth="1"/>
    <col min="14860" max="15104" width="9" style="248"/>
    <col min="15105" max="15105" width="3.125" style="248" customWidth="1"/>
    <col min="15106" max="15106" width="12.875" style="248" customWidth="1"/>
    <col min="15107" max="15107" width="42.5" style="248" customWidth="1"/>
    <col min="15108" max="15108" width="10.5" style="248" customWidth="1"/>
    <col min="15109" max="15109" width="15.125" style="248" customWidth="1"/>
    <col min="15110" max="15110" width="11.25" style="248" customWidth="1"/>
    <col min="15111" max="15111" width="4.625" style="248" customWidth="1"/>
    <col min="15112" max="15112" width="6" style="248" customWidth="1"/>
    <col min="15113" max="15113" width="5.625" style="248" customWidth="1"/>
    <col min="15114" max="15114" width="6.25" style="248" customWidth="1"/>
    <col min="15115" max="15115" width="4.875" style="248" customWidth="1"/>
    <col min="15116" max="15360" width="9" style="248"/>
    <col min="15361" max="15361" width="3.125" style="248" customWidth="1"/>
    <col min="15362" max="15362" width="12.875" style="248" customWidth="1"/>
    <col min="15363" max="15363" width="42.5" style="248" customWidth="1"/>
    <col min="15364" max="15364" width="10.5" style="248" customWidth="1"/>
    <col min="15365" max="15365" width="15.125" style="248" customWidth="1"/>
    <col min="15366" max="15366" width="11.25" style="248" customWidth="1"/>
    <col min="15367" max="15367" width="4.625" style="248" customWidth="1"/>
    <col min="15368" max="15368" width="6" style="248" customWidth="1"/>
    <col min="15369" max="15369" width="5.625" style="248" customWidth="1"/>
    <col min="15370" max="15370" width="6.25" style="248" customWidth="1"/>
    <col min="15371" max="15371" width="4.875" style="248" customWidth="1"/>
    <col min="15372" max="15616" width="9" style="248"/>
    <col min="15617" max="15617" width="3.125" style="248" customWidth="1"/>
    <col min="15618" max="15618" width="12.875" style="248" customWidth="1"/>
    <col min="15619" max="15619" width="42.5" style="248" customWidth="1"/>
    <col min="15620" max="15620" width="10.5" style="248" customWidth="1"/>
    <col min="15621" max="15621" width="15.125" style="248" customWidth="1"/>
    <col min="15622" max="15622" width="11.25" style="248" customWidth="1"/>
    <col min="15623" max="15623" width="4.625" style="248" customWidth="1"/>
    <col min="15624" max="15624" width="6" style="248" customWidth="1"/>
    <col min="15625" max="15625" width="5.625" style="248" customWidth="1"/>
    <col min="15626" max="15626" width="6.25" style="248" customWidth="1"/>
    <col min="15627" max="15627" width="4.875" style="248" customWidth="1"/>
    <col min="15628" max="15872" width="9" style="248"/>
    <col min="15873" max="15873" width="3.125" style="248" customWidth="1"/>
    <col min="15874" max="15874" width="12.875" style="248" customWidth="1"/>
    <col min="15875" max="15875" width="42.5" style="248" customWidth="1"/>
    <col min="15876" max="15876" width="10.5" style="248" customWidth="1"/>
    <col min="15877" max="15877" width="15.125" style="248" customWidth="1"/>
    <col min="15878" max="15878" width="11.25" style="248" customWidth="1"/>
    <col min="15879" max="15879" width="4.625" style="248" customWidth="1"/>
    <col min="15880" max="15880" width="6" style="248" customWidth="1"/>
    <col min="15881" max="15881" width="5.625" style="248" customWidth="1"/>
    <col min="15882" max="15882" width="6.25" style="248" customWidth="1"/>
    <col min="15883" max="15883" width="4.875" style="248" customWidth="1"/>
    <col min="15884" max="16128" width="9" style="248"/>
    <col min="16129" max="16129" width="3.125" style="248" customWidth="1"/>
    <col min="16130" max="16130" width="12.875" style="248" customWidth="1"/>
    <col min="16131" max="16131" width="42.5" style="248" customWidth="1"/>
    <col min="16132" max="16132" width="10.5" style="248" customWidth="1"/>
    <col min="16133" max="16133" width="15.125" style="248" customWidth="1"/>
    <col min="16134" max="16134" width="11.25" style="248" customWidth="1"/>
    <col min="16135" max="16135" width="4.625" style="248" customWidth="1"/>
    <col min="16136" max="16136" width="6" style="248" customWidth="1"/>
    <col min="16137" max="16137" width="5.625" style="248" customWidth="1"/>
    <col min="16138" max="16138" width="6.25" style="248" customWidth="1"/>
    <col min="16139" max="16139" width="4.875" style="248" customWidth="1"/>
    <col min="16140" max="16384" width="9" style="248"/>
  </cols>
  <sheetData>
    <row r="1" spans="1:6" ht="37.5" customHeight="1" x14ac:dyDescent="0.4">
      <c r="F1" s="277" t="s">
        <v>246</v>
      </c>
    </row>
    <row r="2" spans="1:6" ht="18.75" customHeight="1" x14ac:dyDescent="0.4">
      <c r="A2" s="249" t="s">
        <v>247</v>
      </c>
    </row>
    <row r="3" spans="1:6" ht="11.25" customHeight="1" x14ac:dyDescent="0.4">
      <c r="A3" s="249"/>
    </row>
    <row r="4" spans="1:6" ht="15" customHeight="1" x14ac:dyDescent="0.4">
      <c r="A4" s="248" t="s">
        <v>248</v>
      </c>
      <c r="E4" s="278" t="s">
        <v>249</v>
      </c>
      <c r="F4" s="278"/>
    </row>
    <row r="5" spans="1:6" s="281" customFormat="1" ht="20.25" customHeight="1" x14ac:dyDescent="0.4">
      <c r="A5" s="265" t="s">
        <v>250</v>
      </c>
      <c r="B5" s="279"/>
      <c r="C5" s="280" t="s">
        <v>251</v>
      </c>
      <c r="D5" s="280" t="s">
        <v>252</v>
      </c>
      <c r="E5" s="255" t="s">
        <v>253</v>
      </c>
      <c r="F5" s="257" t="s">
        <v>254</v>
      </c>
    </row>
    <row r="6" spans="1:6" ht="16.5" customHeight="1" x14ac:dyDescent="0.4">
      <c r="A6" s="282" t="s">
        <v>255</v>
      </c>
      <c r="B6" s="283" t="s">
        <v>223</v>
      </c>
      <c r="C6" s="284" t="s">
        <v>256</v>
      </c>
      <c r="D6" s="281" t="s">
        <v>257</v>
      </c>
      <c r="E6" s="285" t="s">
        <v>96</v>
      </c>
      <c r="F6" s="248" t="s">
        <v>258</v>
      </c>
    </row>
    <row r="7" spans="1:6" ht="16.5" customHeight="1" x14ac:dyDescent="0.4">
      <c r="A7" s="286"/>
      <c r="B7" s="287"/>
      <c r="C7" s="288" t="s">
        <v>259</v>
      </c>
      <c r="D7" s="281" t="s">
        <v>257</v>
      </c>
      <c r="E7" s="285" t="s">
        <v>96</v>
      </c>
      <c r="F7" s="248" t="s">
        <v>258</v>
      </c>
    </row>
    <row r="8" spans="1:6" ht="16.5" customHeight="1" x14ac:dyDescent="0.4">
      <c r="A8" s="286"/>
      <c r="B8" s="287"/>
      <c r="C8" s="288" t="s">
        <v>260</v>
      </c>
      <c r="D8" s="281" t="s">
        <v>257</v>
      </c>
      <c r="E8" s="248" t="s">
        <v>261</v>
      </c>
      <c r="F8" s="289" t="s">
        <v>262</v>
      </c>
    </row>
    <row r="9" spans="1:6" ht="16.5" customHeight="1" x14ac:dyDescent="0.4">
      <c r="A9" s="286"/>
      <c r="B9" s="287"/>
      <c r="C9" s="288" t="s">
        <v>263</v>
      </c>
      <c r="D9" s="290" t="s">
        <v>264</v>
      </c>
      <c r="E9" s="291" t="s">
        <v>265</v>
      </c>
      <c r="F9" s="292" t="s">
        <v>266</v>
      </c>
    </row>
    <row r="10" spans="1:6" ht="16.5" customHeight="1" x14ac:dyDescent="0.4">
      <c r="A10" s="286"/>
      <c r="B10" s="287"/>
      <c r="C10" s="288" t="s">
        <v>267</v>
      </c>
      <c r="D10" s="290"/>
      <c r="E10" s="291"/>
      <c r="F10" s="292"/>
    </row>
    <row r="11" spans="1:6" ht="16.5" customHeight="1" x14ac:dyDescent="0.4">
      <c r="A11" s="286"/>
      <c r="B11" s="287"/>
      <c r="C11" s="288" t="s">
        <v>268</v>
      </c>
      <c r="D11" s="281" t="s">
        <v>257</v>
      </c>
      <c r="E11" s="248" t="s">
        <v>269</v>
      </c>
      <c r="F11" s="289" t="s">
        <v>270</v>
      </c>
    </row>
    <row r="12" spans="1:6" ht="16.5" customHeight="1" x14ac:dyDescent="0.4">
      <c r="A12" s="286"/>
      <c r="B12" s="287"/>
      <c r="C12" s="288" t="s">
        <v>271</v>
      </c>
      <c r="D12" s="281" t="s">
        <v>272</v>
      </c>
      <c r="E12" s="248" t="s">
        <v>273</v>
      </c>
      <c r="F12" s="248" t="s">
        <v>274</v>
      </c>
    </row>
    <row r="13" spans="1:6" ht="16.5" customHeight="1" x14ac:dyDescent="0.4">
      <c r="A13" s="286"/>
      <c r="B13" s="287"/>
      <c r="C13" s="288" t="s">
        <v>275</v>
      </c>
      <c r="D13" s="281" t="s">
        <v>276</v>
      </c>
      <c r="E13" s="248" t="s">
        <v>277</v>
      </c>
      <c r="F13" s="248" t="s">
        <v>278</v>
      </c>
    </row>
    <row r="14" spans="1:6" ht="16.5" customHeight="1" x14ac:dyDescent="0.4">
      <c r="A14" s="286"/>
      <c r="B14" s="293"/>
      <c r="C14" s="288" t="s">
        <v>279</v>
      </c>
      <c r="D14" s="281" t="s">
        <v>280</v>
      </c>
      <c r="E14" s="248" t="s">
        <v>281</v>
      </c>
      <c r="F14" s="248" t="s">
        <v>282</v>
      </c>
    </row>
    <row r="15" spans="1:6" ht="16.5" customHeight="1" x14ac:dyDescent="0.4">
      <c r="A15" s="286"/>
      <c r="B15" s="283" t="s">
        <v>283</v>
      </c>
      <c r="C15" s="294" t="s">
        <v>284</v>
      </c>
      <c r="D15" s="295" t="s">
        <v>285</v>
      </c>
      <c r="E15" s="296" t="s">
        <v>286</v>
      </c>
      <c r="F15" s="296" t="s">
        <v>287</v>
      </c>
    </row>
    <row r="16" spans="1:6" ht="16.5" customHeight="1" x14ac:dyDescent="0.4">
      <c r="A16" s="286"/>
      <c r="B16" s="297"/>
      <c r="C16" s="298" t="s">
        <v>288</v>
      </c>
      <c r="D16" s="299" t="s">
        <v>285</v>
      </c>
      <c r="E16" s="300" t="s">
        <v>289</v>
      </c>
      <c r="F16" s="301" t="s">
        <v>290</v>
      </c>
    </row>
    <row r="17" spans="1:6" ht="16.5" customHeight="1" x14ac:dyDescent="0.4">
      <c r="A17" s="286"/>
      <c r="B17" s="283" t="s">
        <v>225</v>
      </c>
      <c r="C17" s="288" t="s">
        <v>291</v>
      </c>
      <c r="D17" s="281" t="s">
        <v>292</v>
      </c>
      <c r="E17" s="285" t="s">
        <v>293</v>
      </c>
      <c r="F17" s="248" t="s">
        <v>294</v>
      </c>
    </row>
    <row r="18" spans="1:6" ht="16.5" customHeight="1" x14ac:dyDescent="0.4">
      <c r="A18" s="286"/>
      <c r="B18" s="287"/>
      <c r="C18" s="302" t="s">
        <v>295</v>
      </c>
      <c r="D18" s="281" t="s">
        <v>292</v>
      </c>
      <c r="E18" s="285" t="s">
        <v>289</v>
      </c>
      <c r="F18" s="248" t="s">
        <v>290</v>
      </c>
    </row>
    <row r="19" spans="1:6" ht="16.5" customHeight="1" x14ac:dyDescent="0.4">
      <c r="A19" s="286"/>
      <c r="B19" s="287"/>
      <c r="C19" s="302" t="s">
        <v>296</v>
      </c>
      <c r="D19" s="281" t="s">
        <v>292</v>
      </c>
      <c r="E19" s="285" t="s">
        <v>289</v>
      </c>
      <c r="F19" s="248" t="s">
        <v>297</v>
      </c>
    </row>
    <row r="20" spans="1:6" ht="16.5" customHeight="1" x14ac:dyDescent="0.4">
      <c r="A20" s="286"/>
      <c r="B20" s="287"/>
      <c r="C20" s="288" t="s">
        <v>298</v>
      </c>
      <c r="D20" s="281" t="s">
        <v>292</v>
      </c>
      <c r="E20" s="248" t="s">
        <v>299</v>
      </c>
      <c r="F20" s="248" t="s">
        <v>300</v>
      </c>
    </row>
    <row r="21" spans="1:6" ht="18" customHeight="1" x14ac:dyDescent="0.4">
      <c r="A21" s="286"/>
      <c r="B21" s="287"/>
      <c r="C21" s="288" t="s">
        <v>301</v>
      </c>
      <c r="D21" s="281" t="s">
        <v>292</v>
      </c>
      <c r="E21" s="248" t="s">
        <v>302</v>
      </c>
      <c r="F21" s="248" t="s">
        <v>303</v>
      </c>
    </row>
    <row r="22" spans="1:6" ht="17.25" customHeight="1" x14ac:dyDescent="0.4">
      <c r="A22" s="286"/>
      <c r="B22" s="287"/>
      <c r="C22" s="288" t="s">
        <v>304</v>
      </c>
      <c r="D22" s="281" t="s">
        <v>305</v>
      </c>
      <c r="E22" s="248" t="s">
        <v>302</v>
      </c>
      <c r="F22" s="248" t="s">
        <v>303</v>
      </c>
    </row>
    <row r="23" spans="1:6" ht="17.25" customHeight="1" x14ac:dyDescent="0.4">
      <c r="A23" s="286"/>
      <c r="B23" s="287"/>
      <c r="C23" s="288" t="s">
        <v>306</v>
      </c>
      <c r="D23" s="281" t="s">
        <v>292</v>
      </c>
      <c r="E23" s="248" t="s">
        <v>307</v>
      </c>
      <c r="F23" s="248" t="s">
        <v>303</v>
      </c>
    </row>
    <row r="24" spans="1:6" ht="17.25" customHeight="1" x14ac:dyDescent="0.4">
      <c r="A24" s="286"/>
      <c r="B24" s="287"/>
      <c r="C24" s="288" t="s">
        <v>308</v>
      </c>
      <c r="D24" s="281" t="s">
        <v>292</v>
      </c>
      <c r="E24" s="248" t="s">
        <v>309</v>
      </c>
      <c r="F24" s="248" t="s">
        <v>310</v>
      </c>
    </row>
    <row r="25" spans="1:6" ht="17.25" customHeight="1" x14ac:dyDescent="0.4">
      <c r="A25" s="286"/>
      <c r="B25" s="287"/>
      <c r="C25" s="288" t="s">
        <v>311</v>
      </c>
      <c r="D25" s="281" t="s">
        <v>312</v>
      </c>
      <c r="E25" s="248" t="s">
        <v>313</v>
      </c>
      <c r="F25" s="248" t="s">
        <v>303</v>
      </c>
    </row>
    <row r="26" spans="1:6" ht="17.25" customHeight="1" x14ac:dyDescent="0.4">
      <c r="A26" s="286"/>
      <c r="B26" s="287"/>
      <c r="C26" s="288" t="s">
        <v>314</v>
      </c>
      <c r="D26" s="281" t="s">
        <v>315</v>
      </c>
      <c r="E26" s="248" t="s">
        <v>316</v>
      </c>
      <c r="F26" s="248" t="s">
        <v>303</v>
      </c>
    </row>
    <row r="27" spans="1:6" ht="17.25" customHeight="1" x14ac:dyDescent="0.4">
      <c r="A27" s="286"/>
      <c r="B27" s="287"/>
      <c r="C27" s="288" t="s">
        <v>317</v>
      </c>
      <c r="D27" s="281" t="s">
        <v>318</v>
      </c>
      <c r="E27" s="248" t="s">
        <v>319</v>
      </c>
      <c r="F27" s="289" t="s">
        <v>320</v>
      </c>
    </row>
    <row r="28" spans="1:6" ht="17.25" customHeight="1" x14ac:dyDescent="0.4">
      <c r="A28" s="286"/>
      <c r="B28" s="287"/>
      <c r="C28" s="288" t="s">
        <v>321</v>
      </c>
      <c r="D28" s="281" t="s">
        <v>315</v>
      </c>
      <c r="E28" s="248" t="s">
        <v>322</v>
      </c>
      <c r="F28" s="248" t="s">
        <v>323</v>
      </c>
    </row>
    <row r="29" spans="1:6" ht="17.25" customHeight="1" x14ac:dyDescent="0.4">
      <c r="A29" s="286"/>
      <c r="B29" s="287"/>
      <c r="C29" s="288" t="s">
        <v>291</v>
      </c>
      <c r="D29" s="281" t="s">
        <v>292</v>
      </c>
      <c r="E29" s="248" t="s">
        <v>324</v>
      </c>
      <c r="F29" s="289" t="s">
        <v>320</v>
      </c>
    </row>
    <row r="30" spans="1:6" ht="17.25" customHeight="1" x14ac:dyDescent="0.4">
      <c r="A30" s="286"/>
      <c r="B30" s="287"/>
      <c r="C30" s="288" t="s">
        <v>325</v>
      </c>
      <c r="D30" s="281" t="s">
        <v>292</v>
      </c>
      <c r="E30" s="248" t="s">
        <v>326</v>
      </c>
      <c r="F30" s="248" t="s">
        <v>327</v>
      </c>
    </row>
    <row r="31" spans="1:6" ht="17.25" customHeight="1" x14ac:dyDescent="0.4">
      <c r="A31" s="286"/>
      <c r="B31" s="287"/>
      <c r="C31" s="288" t="s">
        <v>328</v>
      </c>
      <c r="D31" s="281" t="s">
        <v>292</v>
      </c>
      <c r="E31" s="248" t="s">
        <v>329</v>
      </c>
      <c r="F31" s="248" t="s">
        <v>330</v>
      </c>
    </row>
    <row r="32" spans="1:6" ht="17.25" customHeight="1" x14ac:dyDescent="0.4">
      <c r="A32" s="286"/>
      <c r="B32" s="287"/>
      <c r="C32" s="288" t="s">
        <v>331</v>
      </c>
      <c r="D32" s="281" t="s">
        <v>292</v>
      </c>
      <c r="E32" s="248" t="s">
        <v>332</v>
      </c>
      <c r="F32" s="248" t="s">
        <v>333</v>
      </c>
    </row>
    <row r="33" spans="1:6" ht="17.25" customHeight="1" x14ac:dyDescent="0.4">
      <c r="A33" s="286"/>
      <c r="B33" s="287"/>
      <c r="C33" s="288" t="s">
        <v>334</v>
      </c>
      <c r="D33" s="281" t="s">
        <v>335</v>
      </c>
      <c r="E33" s="285" t="s">
        <v>289</v>
      </c>
      <c r="F33" s="248" t="s">
        <v>336</v>
      </c>
    </row>
    <row r="34" spans="1:6" ht="17.25" customHeight="1" x14ac:dyDescent="0.4">
      <c r="A34" s="286"/>
      <c r="B34" s="297"/>
      <c r="C34" s="288" t="s">
        <v>308</v>
      </c>
      <c r="D34" s="281" t="s">
        <v>292</v>
      </c>
      <c r="E34" s="248" t="s">
        <v>337</v>
      </c>
      <c r="F34" s="248" t="s">
        <v>338</v>
      </c>
    </row>
    <row r="35" spans="1:6" ht="17.25" customHeight="1" x14ac:dyDescent="0.4">
      <c r="A35" s="286"/>
      <c r="B35" s="283" t="s">
        <v>227</v>
      </c>
      <c r="C35" s="294" t="s">
        <v>339</v>
      </c>
      <c r="D35" s="295" t="s">
        <v>340</v>
      </c>
      <c r="E35" s="296" t="s">
        <v>341</v>
      </c>
      <c r="F35" s="296" t="s">
        <v>342</v>
      </c>
    </row>
    <row r="36" spans="1:6" ht="17.25" customHeight="1" x14ac:dyDescent="0.4">
      <c r="A36" s="286"/>
      <c r="B36" s="297"/>
      <c r="C36" s="298" t="s">
        <v>343</v>
      </c>
      <c r="D36" s="299" t="s">
        <v>344</v>
      </c>
      <c r="E36" s="301" t="s">
        <v>345</v>
      </c>
      <c r="F36" s="301" t="s">
        <v>346</v>
      </c>
    </row>
    <row r="37" spans="1:6" ht="17.25" customHeight="1" x14ac:dyDescent="0.4">
      <c r="A37" s="303"/>
      <c r="B37" s="304" t="s">
        <v>347</v>
      </c>
      <c r="C37" s="305" t="s">
        <v>348</v>
      </c>
      <c r="D37" s="295" t="s">
        <v>349</v>
      </c>
      <c r="E37" s="306" t="s">
        <v>289</v>
      </c>
      <c r="F37" s="296" t="s">
        <v>290</v>
      </c>
    </row>
    <row r="38" spans="1:6" ht="17.25" customHeight="1" x14ac:dyDescent="0.4">
      <c r="A38" s="307" t="s">
        <v>350</v>
      </c>
      <c r="B38" s="308"/>
      <c r="C38" s="294" t="s">
        <v>351</v>
      </c>
      <c r="D38" s="295" t="s">
        <v>352</v>
      </c>
      <c r="E38" s="309" t="s">
        <v>353</v>
      </c>
      <c r="F38" s="296" t="s">
        <v>354</v>
      </c>
    </row>
    <row r="39" spans="1:6" ht="17.25" customHeight="1" x14ac:dyDescent="0.4">
      <c r="A39" s="310"/>
      <c r="B39" s="311"/>
      <c r="C39" s="248" t="s">
        <v>355</v>
      </c>
      <c r="D39" s="299"/>
      <c r="E39" s="301" t="s">
        <v>356</v>
      </c>
      <c r="F39" s="301" t="s">
        <v>357</v>
      </c>
    </row>
    <row r="40" spans="1:6" ht="17.25" customHeight="1" x14ac:dyDescent="0.4">
      <c r="A40" s="308" t="s">
        <v>358</v>
      </c>
      <c r="B40" s="312" t="s">
        <v>359</v>
      </c>
      <c r="C40" s="294" t="s">
        <v>360</v>
      </c>
      <c r="D40" s="281" t="s">
        <v>352</v>
      </c>
      <c r="E40" s="248" t="s">
        <v>361</v>
      </c>
      <c r="F40" s="313" t="s">
        <v>362</v>
      </c>
    </row>
    <row r="41" spans="1:6" ht="16.5" customHeight="1" x14ac:dyDescent="0.4">
      <c r="A41" s="314"/>
      <c r="B41" s="283" t="s">
        <v>240</v>
      </c>
      <c r="C41" s="294" t="s">
        <v>363</v>
      </c>
      <c r="D41" s="295" t="s">
        <v>352</v>
      </c>
      <c r="E41" s="315" t="s">
        <v>364</v>
      </c>
      <c r="F41" s="316" t="s">
        <v>365</v>
      </c>
    </row>
    <row r="42" spans="1:6" ht="16.5" customHeight="1" x14ac:dyDescent="0.4">
      <c r="A42" s="314"/>
      <c r="B42" s="287"/>
      <c r="C42" s="288" t="s">
        <v>366</v>
      </c>
      <c r="D42" s="281" t="s">
        <v>352</v>
      </c>
      <c r="E42" s="289" t="s">
        <v>367</v>
      </c>
      <c r="F42" s="289" t="s">
        <v>368</v>
      </c>
    </row>
    <row r="43" spans="1:6" ht="16.5" customHeight="1" x14ac:dyDescent="0.4">
      <c r="A43" s="314"/>
      <c r="B43" s="287"/>
      <c r="C43" s="288" t="s">
        <v>369</v>
      </c>
      <c r="D43" s="281" t="s">
        <v>352</v>
      </c>
      <c r="E43" s="248" t="s">
        <v>345</v>
      </c>
      <c r="F43" s="289" t="s">
        <v>370</v>
      </c>
    </row>
    <row r="44" spans="1:6" ht="16.5" customHeight="1" x14ac:dyDescent="0.4">
      <c r="A44" s="314"/>
      <c r="B44" s="287"/>
      <c r="C44" s="288" t="s">
        <v>371</v>
      </c>
      <c r="D44" s="281" t="s">
        <v>372</v>
      </c>
      <c r="E44" s="248" t="s">
        <v>265</v>
      </c>
      <c r="F44" s="248" t="s">
        <v>373</v>
      </c>
    </row>
    <row r="45" spans="1:6" ht="16.5" customHeight="1" x14ac:dyDescent="0.4">
      <c r="A45" s="314"/>
      <c r="B45" s="287"/>
      <c r="C45" s="288" t="s">
        <v>374</v>
      </c>
      <c r="D45" s="281" t="s">
        <v>352</v>
      </c>
      <c r="E45" s="317" t="s">
        <v>367</v>
      </c>
      <c r="F45" s="289" t="s">
        <v>375</v>
      </c>
    </row>
    <row r="46" spans="1:6" ht="16.5" customHeight="1" x14ac:dyDescent="0.4">
      <c r="A46" s="314"/>
      <c r="B46" s="287"/>
      <c r="C46" s="288" t="s">
        <v>376</v>
      </c>
      <c r="D46" s="281" t="s">
        <v>352</v>
      </c>
      <c r="E46" s="248" t="s">
        <v>345</v>
      </c>
      <c r="F46" s="248" t="s">
        <v>377</v>
      </c>
    </row>
    <row r="47" spans="1:6" ht="16.5" customHeight="1" x14ac:dyDescent="0.4">
      <c r="A47" s="314"/>
      <c r="B47" s="318"/>
      <c r="C47" s="298" t="s">
        <v>378</v>
      </c>
      <c r="D47" s="299" t="s">
        <v>352</v>
      </c>
      <c r="E47" s="301" t="s">
        <v>379</v>
      </c>
      <c r="F47" s="301" t="s">
        <v>380</v>
      </c>
    </row>
    <row r="48" spans="1:6" ht="16.5" customHeight="1" x14ac:dyDescent="0.4">
      <c r="A48" s="314"/>
      <c r="B48" s="319" t="s">
        <v>381</v>
      </c>
      <c r="C48" s="288" t="s">
        <v>382</v>
      </c>
      <c r="D48" s="281" t="s">
        <v>352</v>
      </c>
      <c r="E48" s="248" t="s">
        <v>383</v>
      </c>
      <c r="F48" s="248" t="s">
        <v>384</v>
      </c>
    </row>
    <row r="49" spans="1:6" ht="16.5" customHeight="1" x14ac:dyDescent="0.4">
      <c r="A49" s="314"/>
      <c r="B49" s="320" t="s">
        <v>241</v>
      </c>
      <c r="C49" s="294" t="s">
        <v>385</v>
      </c>
      <c r="D49" s="295" t="s">
        <v>352</v>
      </c>
      <c r="E49" s="316" t="s">
        <v>386</v>
      </c>
      <c r="F49" s="296" t="s">
        <v>387</v>
      </c>
    </row>
    <row r="50" spans="1:6" ht="16.5" customHeight="1" x14ac:dyDescent="0.4">
      <c r="A50" s="321"/>
      <c r="B50" s="322"/>
      <c r="C50" s="323" t="s">
        <v>388</v>
      </c>
      <c r="D50" s="324" t="s">
        <v>352</v>
      </c>
      <c r="E50" s="252" t="s">
        <v>389</v>
      </c>
      <c r="F50" s="252" t="s">
        <v>387</v>
      </c>
    </row>
    <row r="51" spans="1:6" ht="18.75" customHeight="1" x14ac:dyDescent="0.4">
      <c r="D51" s="325" t="s">
        <v>390</v>
      </c>
      <c r="E51" s="325"/>
      <c r="F51" s="325"/>
    </row>
    <row r="52" spans="1:6" ht="18.75" customHeight="1" x14ac:dyDescent="0.4">
      <c r="A52" s="326"/>
      <c r="B52" s="281"/>
      <c r="C52" s="281"/>
      <c r="E52" s="281"/>
    </row>
    <row r="53" spans="1:6" ht="15" customHeight="1" x14ac:dyDescent="0.4">
      <c r="A53" s="248" t="s">
        <v>391</v>
      </c>
      <c r="B53" s="281"/>
    </row>
    <row r="54" spans="1:6" ht="20.25" customHeight="1" x14ac:dyDescent="0.4">
      <c r="A54" s="265" t="s">
        <v>251</v>
      </c>
      <c r="B54" s="265"/>
      <c r="C54" s="279"/>
      <c r="D54" s="280" t="s">
        <v>252</v>
      </c>
      <c r="E54" s="255" t="s">
        <v>253</v>
      </c>
      <c r="F54" s="257" t="s">
        <v>392</v>
      </c>
    </row>
    <row r="55" spans="1:6" ht="16.5" customHeight="1" x14ac:dyDescent="0.4">
      <c r="A55" s="327" t="s">
        <v>393</v>
      </c>
      <c r="B55" s="327"/>
      <c r="C55" s="327"/>
      <c r="D55" s="324"/>
      <c r="E55" s="252" t="s">
        <v>394</v>
      </c>
      <c r="F55" s="252" t="s">
        <v>395</v>
      </c>
    </row>
    <row r="56" spans="1:6" ht="22.5" customHeight="1" x14ac:dyDescent="0.4">
      <c r="D56" s="325" t="s">
        <v>390</v>
      </c>
      <c r="E56" s="325"/>
      <c r="F56" s="325"/>
    </row>
  </sheetData>
  <mergeCells count="18">
    <mergeCell ref="A55:C55"/>
    <mergeCell ref="D56:F56"/>
    <mergeCell ref="A38:B39"/>
    <mergeCell ref="A40:A50"/>
    <mergeCell ref="B41:B46"/>
    <mergeCell ref="B49:B50"/>
    <mergeCell ref="D51:F51"/>
    <mergeCell ref="A54:C54"/>
    <mergeCell ref="E4:F4"/>
    <mergeCell ref="A5:B5"/>
    <mergeCell ref="A6:A37"/>
    <mergeCell ref="B6:B13"/>
    <mergeCell ref="D9:D10"/>
    <mergeCell ref="E9:E10"/>
    <mergeCell ref="F9:F10"/>
    <mergeCell ref="B15:B16"/>
    <mergeCell ref="B17:B34"/>
    <mergeCell ref="B35:B36"/>
  </mergeCells>
  <phoneticPr fontId="3"/>
  <conditionalFormatting sqref="A55:C55 E55:F55">
    <cfRule type="containsBlanks" dxfId="51" priority="3" stopIfTrue="1">
      <formula>LEN(TRIM(A55))=0</formula>
    </cfRule>
  </conditionalFormatting>
  <conditionalFormatting sqref="E48:F48 C48">
    <cfRule type="containsBlanks" dxfId="50" priority="1" stopIfTrue="1">
      <formula>LEN(TRIM(C48))=0</formula>
    </cfRule>
  </conditionalFormatting>
  <conditionalFormatting sqref="C6:F37 C45:C47 E45:F47 C44:F44 E40:F43 E49:F50 C49:C50 F38:F39 C38:C43">
    <cfRule type="containsBlanks" dxfId="49" priority="2" stopIfTrue="1">
      <formula>LEN(TRIM(C6))=0</formula>
    </cfRule>
  </conditionalFormatting>
  <pageMargins left="0.78740157480314965" right="0.78740157480314965" top="0.39370078740157483" bottom="0.39370078740157483" header="0.51181102362204722" footer="0.51181102362204722"/>
  <pageSetup paperSize="9" scale="81" orientation="portrait" r:id="rId1"/>
  <headerFooter alignWithMargins="0"/>
  <colBreaks count="1" manualBreakCount="1">
    <brk id="6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27961-45DA-4B89-ACC8-5EDCF6FA33CE}">
  <sheetPr>
    <pageSetUpPr fitToPage="1"/>
  </sheetPr>
  <dimension ref="A1:H135"/>
  <sheetViews>
    <sheetView showGridLines="0" view="pageBreakPreview" zoomScaleNormal="100" zoomScaleSheetLayoutView="100" workbookViewId="0"/>
  </sheetViews>
  <sheetFormatPr defaultRowHeight="12" x14ac:dyDescent="0.4"/>
  <cols>
    <col min="1" max="1" width="3.125" style="248" customWidth="1"/>
    <col min="2" max="2" width="8.875" style="248" customWidth="1"/>
    <col min="3" max="3" width="38" style="248" customWidth="1"/>
    <col min="4" max="4" width="9.5" style="248" customWidth="1"/>
    <col min="5" max="5" width="15.375" style="248" customWidth="1"/>
    <col min="6" max="6" width="11.875" style="248" customWidth="1"/>
    <col min="7" max="7" width="4.625" style="248" customWidth="1"/>
    <col min="8" max="8" width="6" style="248" customWidth="1"/>
    <col min="9" max="9" width="5.625" style="248" customWidth="1"/>
    <col min="10" max="10" width="6.25" style="248" customWidth="1"/>
    <col min="11" max="11" width="4.875" style="248" customWidth="1"/>
    <col min="12" max="256" width="9" style="248"/>
    <col min="257" max="257" width="3.125" style="248" customWidth="1"/>
    <col min="258" max="258" width="8.875" style="248" customWidth="1"/>
    <col min="259" max="259" width="38" style="248" customWidth="1"/>
    <col min="260" max="260" width="9.5" style="248" customWidth="1"/>
    <col min="261" max="261" width="15.375" style="248" customWidth="1"/>
    <col min="262" max="262" width="11.875" style="248" customWidth="1"/>
    <col min="263" max="263" width="4.625" style="248" customWidth="1"/>
    <col min="264" max="264" width="6" style="248" customWidth="1"/>
    <col min="265" max="265" width="5.625" style="248" customWidth="1"/>
    <col min="266" max="266" width="6.25" style="248" customWidth="1"/>
    <col min="267" max="267" width="4.875" style="248" customWidth="1"/>
    <col min="268" max="512" width="9" style="248"/>
    <col min="513" max="513" width="3.125" style="248" customWidth="1"/>
    <col min="514" max="514" width="8.875" style="248" customWidth="1"/>
    <col min="515" max="515" width="38" style="248" customWidth="1"/>
    <col min="516" max="516" width="9.5" style="248" customWidth="1"/>
    <col min="517" max="517" width="15.375" style="248" customWidth="1"/>
    <col min="518" max="518" width="11.875" style="248" customWidth="1"/>
    <col min="519" max="519" width="4.625" style="248" customWidth="1"/>
    <col min="520" max="520" width="6" style="248" customWidth="1"/>
    <col min="521" max="521" width="5.625" style="248" customWidth="1"/>
    <col min="522" max="522" width="6.25" style="248" customWidth="1"/>
    <col min="523" max="523" width="4.875" style="248" customWidth="1"/>
    <col min="524" max="768" width="9" style="248"/>
    <col min="769" max="769" width="3.125" style="248" customWidth="1"/>
    <col min="770" max="770" width="8.875" style="248" customWidth="1"/>
    <col min="771" max="771" width="38" style="248" customWidth="1"/>
    <col min="772" max="772" width="9.5" style="248" customWidth="1"/>
    <col min="773" max="773" width="15.375" style="248" customWidth="1"/>
    <col min="774" max="774" width="11.875" style="248" customWidth="1"/>
    <col min="775" max="775" width="4.625" style="248" customWidth="1"/>
    <col min="776" max="776" width="6" style="248" customWidth="1"/>
    <col min="777" max="777" width="5.625" style="248" customWidth="1"/>
    <col min="778" max="778" width="6.25" style="248" customWidth="1"/>
    <col min="779" max="779" width="4.875" style="248" customWidth="1"/>
    <col min="780" max="1024" width="9" style="248"/>
    <col min="1025" max="1025" width="3.125" style="248" customWidth="1"/>
    <col min="1026" max="1026" width="8.875" style="248" customWidth="1"/>
    <col min="1027" max="1027" width="38" style="248" customWidth="1"/>
    <col min="1028" max="1028" width="9.5" style="248" customWidth="1"/>
    <col min="1029" max="1029" width="15.375" style="248" customWidth="1"/>
    <col min="1030" max="1030" width="11.875" style="248" customWidth="1"/>
    <col min="1031" max="1031" width="4.625" style="248" customWidth="1"/>
    <col min="1032" max="1032" width="6" style="248" customWidth="1"/>
    <col min="1033" max="1033" width="5.625" style="248" customWidth="1"/>
    <col min="1034" max="1034" width="6.25" style="248" customWidth="1"/>
    <col min="1035" max="1035" width="4.875" style="248" customWidth="1"/>
    <col min="1036" max="1280" width="9" style="248"/>
    <col min="1281" max="1281" width="3.125" style="248" customWidth="1"/>
    <col min="1282" max="1282" width="8.875" style="248" customWidth="1"/>
    <col min="1283" max="1283" width="38" style="248" customWidth="1"/>
    <col min="1284" max="1284" width="9.5" style="248" customWidth="1"/>
    <col min="1285" max="1285" width="15.375" style="248" customWidth="1"/>
    <col min="1286" max="1286" width="11.875" style="248" customWidth="1"/>
    <col min="1287" max="1287" width="4.625" style="248" customWidth="1"/>
    <col min="1288" max="1288" width="6" style="248" customWidth="1"/>
    <col min="1289" max="1289" width="5.625" style="248" customWidth="1"/>
    <col min="1290" max="1290" width="6.25" style="248" customWidth="1"/>
    <col min="1291" max="1291" width="4.875" style="248" customWidth="1"/>
    <col min="1292" max="1536" width="9" style="248"/>
    <col min="1537" max="1537" width="3.125" style="248" customWidth="1"/>
    <col min="1538" max="1538" width="8.875" style="248" customWidth="1"/>
    <col min="1539" max="1539" width="38" style="248" customWidth="1"/>
    <col min="1540" max="1540" width="9.5" style="248" customWidth="1"/>
    <col min="1541" max="1541" width="15.375" style="248" customWidth="1"/>
    <col min="1542" max="1542" width="11.875" style="248" customWidth="1"/>
    <col min="1543" max="1543" width="4.625" style="248" customWidth="1"/>
    <col min="1544" max="1544" width="6" style="248" customWidth="1"/>
    <col min="1545" max="1545" width="5.625" style="248" customWidth="1"/>
    <col min="1546" max="1546" width="6.25" style="248" customWidth="1"/>
    <col min="1547" max="1547" width="4.875" style="248" customWidth="1"/>
    <col min="1548" max="1792" width="9" style="248"/>
    <col min="1793" max="1793" width="3.125" style="248" customWidth="1"/>
    <col min="1794" max="1794" width="8.875" style="248" customWidth="1"/>
    <col min="1795" max="1795" width="38" style="248" customWidth="1"/>
    <col min="1796" max="1796" width="9.5" style="248" customWidth="1"/>
    <col min="1797" max="1797" width="15.375" style="248" customWidth="1"/>
    <col min="1798" max="1798" width="11.875" style="248" customWidth="1"/>
    <col min="1799" max="1799" width="4.625" style="248" customWidth="1"/>
    <col min="1800" max="1800" width="6" style="248" customWidth="1"/>
    <col min="1801" max="1801" width="5.625" style="248" customWidth="1"/>
    <col min="1802" max="1802" width="6.25" style="248" customWidth="1"/>
    <col min="1803" max="1803" width="4.875" style="248" customWidth="1"/>
    <col min="1804" max="2048" width="9" style="248"/>
    <col min="2049" max="2049" width="3.125" style="248" customWidth="1"/>
    <col min="2050" max="2050" width="8.875" style="248" customWidth="1"/>
    <col min="2051" max="2051" width="38" style="248" customWidth="1"/>
    <col min="2052" max="2052" width="9.5" style="248" customWidth="1"/>
    <col min="2053" max="2053" width="15.375" style="248" customWidth="1"/>
    <col min="2054" max="2054" width="11.875" style="248" customWidth="1"/>
    <col min="2055" max="2055" width="4.625" style="248" customWidth="1"/>
    <col min="2056" max="2056" width="6" style="248" customWidth="1"/>
    <col min="2057" max="2057" width="5.625" style="248" customWidth="1"/>
    <col min="2058" max="2058" width="6.25" style="248" customWidth="1"/>
    <col min="2059" max="2059" width="4.875" style="248" customWidth="1"/>
    <col min="2060" max="2304" width="9" style="248"/>
    <col min="2305" max="2305" width="3.125" style="248" customWidth="1"/>
    <col min="2306" max="2306" width="8.875" style="248" customWidth="1"/>
    <col min="2307" max="2307" width="38" style="248" customWidth="1"/>
    <col min="2308" max="2308" width="9.5" style="248" customWidth="1"/>
    <col min="2309" max="2309" width="15.375" style="248" customWidth="1"/>
    <col min="2310" max="2310" width="11.875" style="248" customWidth="1"/>
    <col min="2311" max="2311" width="4.625" style="248" customWidth="1"/>
    <col min="2312" max="2312" width="6" style="248" customWidth="1"/>
    <col min="2313" max="2313" width="5.625" style="248" customWidth="1"/>
    <col min="2314" max="2314" width="6.25" style="248" customWidth="1"/>
    <col min="2315" max="2315" width="4.875" style="248" customWidth="1"/>
    <col min="2316" max="2560" width="9" style="248"/>
    <col min="2561" max="2561" width="3.125" style="248" customWidth="1"/>
    <col min="2562" max="2562" width="8.875" style="248" customWidth="1"/>
    <col min="2563" max="2563" width="38" style="248" customWidth="1"/>
    <col min="2564" max="2564" width="9.5" style="248" customWidth="1"/>
    <col min="2565" max="2565" width="15.375" style="248" customWidth="1"/>
    <col min="2566" max="2566" width="11.875" style="248" customWidth="1"/>
    <col min="2567" max="2567" width="4.625" style="248" customWidth="1"/>
    <col min="2568" max="2568" width="6" style="248" customWidth="1"/>
    <col min="2569" max="2569" width="5.625" style="248" customWidth="1"/>
    <col min="2570" max="2570" width="6.25" style="248" customWidth="1"/>
    <col min="2571" max="2571" width="4.875" style="248" customWidth="1"/>
    <col min="2572" max="2816" width="9" style="248"/>
    <col min="2817" max="2817" width="3.125" style="248" customWidth="1"/>
    <col min="2818" max="2818" width="8.875" style="248" customWidth="1"/>
    <col min="2819" max="2819" width="38" style="248" customWidth="1"/>
    <col min="2820" max="2820" width="9.5" style="248" customWidth="1"/>
    <col min="2821" max="2821" width="15.375" style="248" customWidth="1"/>
    <col min="2822" max="2822" width="11.875" style="248" customWidth="1"/>
    <col min="2823" max="2823" width="4.625" style="248" customWidth="1"/>
    <col min="2824" max="2824" width="6" style="248" customWidth="1"/>
    <col min="2825" max="2825" width="5.625" style="248" customWidth="1"/>
    <col min="2826" max="2826" width="6.25" style="248" customWidth="1"/>
    <col min="2827" max="2827" width="4.875" style="248" customWidth="1"/>
    <col min="2828" max="3072" width="9" style="248"/>
    <col min="3073" max="3073" width="3.125" style="248" customWidth="1"/>
    <col min="3074" max="3074" width="8.875" style="248" customWidth="1"/>
    <col min="3075" max="3075" width="38" style="248" customWidth="1"/>
    <col min="3076" max="3076" width="9.5" style="248" customWidth="1"/>
    <col min="3077" max="3077" width="15.375" style="248" customWidth="1"/>
    <col min="3078" max="3078" width="11.875" style="248" customWidth="1"/>
    <col min="3079" max="3079" width="4.625" style="248" customWidth="1"/>
    <col min="3080" max="3080" width="6" style="248" customWidth="1"/>
    <col min="3081" max="3081" width="5.625" style="248" customWidth="1"/>
    <col min="3082" max="3082" width="6.25" style="248" customWidth="1"/>
    <col min="3083" max="3083" width="4.875" style="248" customWidth="1"/>
    <col min="3084" max="3328" width="9" style="248"/>
    <col min="3329" max="3329" width="3.125" style="248" customWidth="1"/>
    <col min="3330" max="3330" width="8.875" style="248" customWidth="1"/>
    <col min="3331" max="3331" width="38" style="248" customWidth="1"/>
    <col min="3332" max="3332" width="9.5" style="248" customWidth="1"/>
    <col min="3333" max="3333" width="15.375" style="248" customWidth="1"/>
    <col min="3334" max="3334" width="11.875" style="248" customWidth="1"/>
    <col min="3335" max="3335" width="4.625" style="248" customWidth="1"/>
    <col min="3336" max="3336" width="6" style="248" customWidth="1"/>
    <col min="3337" max="3337" width="5.625" style="248" customWidth="1"/>
    <col min="3338" max="3338" width="6.25" style="248" customWidth="1"/>
    <col min="3339" max="3339" width="4.875" style="248" customWidth="1"/>
    <col min="3340" max="3584" width="9" style="248"/>
    <col min="3585" max="3585" width="3.125" style="248" customWidth="1"/>
    <col min="3586" max="3586" width="8.875" style="248" customWidth="1"/>
    <col min="3587" max="3587" width="38" style="248" customWidth="1"/>
    <col min="3588" max="3588" width="9.5" style="248" customWidth="1"/>
    <col min="3589" max="3589" width="15.375" style="248" customWidth="1"/>
    <col min="3590" max="3590" width="11.875" style="248" customWidth="1"/>
    <col min="3591" max="3591" width="4.625" style="248" customWidth="1"/>
    <col min="3592" max="3592" width="6" style="248" customWidth="1"/>
    <col min="3593" max="3593" width="5.625" style="248" customWidth="1"/>
    <col min="3594" max="3594" width="6.25" style="248" customWidth="1"/>
    <col min="3595" max="3595" width="4.875" style="248" customWidth="1"/>
    <col min="3596" max="3840" width="9" style="248"/>
    <col min="3841" max="3841" width="3.125" style="248" customWidth="1"/>
    <col min="3842" max="3842" width="8.875" style="248" customWidth="1"/>
    <col min="3843" max="3843" width="38" style="248" customWidth="1"/>
    <col min="3844" max="3844" width="9.5" style="248" customWidth="1"/>
    <col min="3845" max="3845" width="15.375" style="248" customWidth="1"/>
    <col min="3846" max="3846" width="11.875" style="248" customWidth="1"/>
    <col min="3847" max="3847" width="4.625" style="248" customWidth="1"/>
    <col min="3848" max="3848" width="6" style="248" customWidth="1"/>
    <col min="3849" max="3849" width="5.625" style="248" customWidth="1"/>
    <col min="3850" max="3850" width="6.25" style="248" customWidth="1"/>
    <col min="3851" max="3851" width="4.875" style="248" customWidth="1"/>
    <col min="3852" max="4096" width="9" style="248"/>
    <col min="4097" max="4097" width="3.125" style="248" customWidth="1"/>
    <col min="4098" max="4098" width="8.875" style="248" customWidth="1"/>
    <col min="4099" max="4099" width="38" style="248" customWidth="1"/>
    <col min="4100" max="4100" width="9.5" style="248" customWidth="1"/>
    <col min="4101" max="4101" width="15.375" style="248" customWidth="1"/>
    <col min="4102" max="4102" width="11.875" style="248" customWidth="1"/>
    <col min="4103" max="4103" width="4.625" style="248" customWidth="1"/>
    <col min="4104" max="4104" width="6" style="248" customWidth="1"/>
    <col min="4105" max="4105" width="5.625" style="248" customWidth="1"/>
    <col min="4106" max="4106" width="6.25" style="248" customWidth="1"/>
    <col min="4107" max="4107" width="4.875" style="248" customWidth="1"/>
    <col min="4108" max="4352" width="9" style="248"/>
    <col min="4353" max="4353" width="3.125" style="248" customWidth="1"/>
    <col min="4354" max="4354" width="8.875" style="248" customWidth="1"/>
    <col min="4355" max="4355" width="38" style="248" customWidth="1"/>
    <col min="4356" max="4356" width="9.5" style="248" customWidth="1"/>
    <col min="4357" max="4357" width="15.375" style="248" customWidth="1"/>
    <col min="4358" max="4358" width="11.875" style="248" customWidth="1"/>
    <col min="4359" max="4359" width="4.625" style="248" customWidth="1"/>
    <col min="4360" max="4360" width="6" style="248" customWidth="1"/>
    <col min="4361" max="4361" width="5.625" style="248" customWidth="1"/>
    <col min="4362" max="4362" width="6.25" style="248" customWidth="1"/>
    <col min="4363" max="4363" width="4.875" style="248" customWidth="1"/>
    <col min="4364" max="4608" width="9" style="248"/>
    <col min="4609" max="4609" width="3.125" style="248" customWidth="1"/>
    <col min="4610" max="4610" width="8.875" style="248" customWidth="1"/>
    <col min="4611" max="4611" width="38" style="248" customWidth="1"/>
    <col min="4612" max="4612" width="9.5" style="248" customWidth="1"/>
    <col min="4613" max="4613" width="15.375" style="248" customWidth="1"/>
    <col min="4614" max="4614" width="11.875" style="248" customWidth="1"/>
    <col min="4615" max="4615" width="4.625" style="248" customWidth="1"/>
    <col min="4616" max="4616" width="6" style="248" customWidth="1"/>
    <col min="4617" max="4617" width="5.625" style="248" customWidth="1"/>
    <col min="4618" max="4618" width="6.25" style="248" customWidth="1"/>
    <col min="4619" max="4619" width="4.875" style="248" customWidth="1"/>
    <col min="4620" max="4864" width="9" style="248"/>
    <col min="4865" max="4865" width="3.125" style="248" customWidth="1"/>
    <col min="4866" max="4866" width="8.875" style="248" customWidth="1"/>
    <col min="4867" max="4867" width="38" style="248" customWidth="1"/>
    <col min="4868" max="4868" width="9.5" style="248" customWidth="1"/>
    <col min="4869" max="4869" width="15.375" style="248" customWidth="1"/>
    <col min="4870" max="4870" width="11.875" style="248" customWidth="1"/>
    <col min="4871" max="4871" width="4.625" style="248" customWidth="1"/>
    <col min="4872" max="4872" width="6" style="248" customWidth="1"/>
    <col min="4873" max="4873" width="5.625" style="248" customWidth="1"/>
    <col min="4874" max="4874" width="6.25" style="248" customWidth="1"/>
    <col min="4875" max="4875" width="4.875" style="248" customWidth="1"/>
    <col min="4876" max="5120" width="9" style="248"/>
    <col min="5121" max="5121" width="3.125" style="248" customWidth="1"/>
    <col min="5122" max="5122" width="8.875" style="248" customWidth="1"/>
    <col min="5123" max="5123" width="38" style="248" customWidth="1"/>
    <col min="5124" max="5124" width="9.5" style="248" customWidth="1"/>
    <col min="5125" max="5125" width="15.375" style="248" customWidth="1"/>
    <col min="5126" max="5126" width="11.875" style="248" customWidth="1"/>
    <col min="5127" max="5127" width="4.625" style="248" customWidth="1"/>
    <col min="5128" max="5128" width="6" style="248" customWidth="1"/>
    <col min="5129" max="5129" width="5.625" style="248" customWidth="1"/>
    <col min="5130" max="5130" width="6.25" style="248" customWidth="1"/>
    <col min="5131" max="5131" width="4.875" style="248" customWidth="1"/>
    <col min="5132" max="5376" width="9" style="248"/>
    <col min="5377" max="5377" width="3.125" style="248" customWidth="1"/>
    <col min="5378" max="5378" width="8.875" style="248" customWidth="1"/>
    <col min="5379" max="5379" width="38" style="248" customWidth="1"/>
    <col min="5380" max="5380" width="9.5" style="248" customWidth="1"/>
    <col min="5381" max="5381" width="15.375" style="248" customWidth="1"/>
    <col min="5382" max="5382" width="11.875" style="248" customWidth="1"/>
    <col min="5383" max="5383" width="4.625" style="248" customWidth="1"/>
    <col min="5384" max="5384" width="6" style="248" customWidth="1"/>
    <col min="5385" max="5385" width="5.625" style="248" customWidth="1"/>
    <col min="5386" max="5386" width="6.25" style="248" customWidth="1"/>
    <col min="5387" max="5387" width="4.875" style="248" customWidth="1"/>
    <col min="5388" max="5632" width="9" style="248"/>
    <col min="5633" max="5633" width="3.125" style="248" customWidth="1"/>
    <col min="5634" max="5634" width="8.875" style="248" customWidth="1"/>
    <col min="5635" max="5635" width="38" style="248" customWidth="1"/>
    <col min="5636" max="5636" width="9.5" style="248" customWidth="1"/>
    <col min="5637" max="5637" width="15.375" style="248" customWidth="1"/>
    <col min="5638" max="5638" width="11.875" style="248" customWidth="1"/>
    <col min="5639" max="5639" width="4.625" style="248" customWidth="1"/>
    <col min="5640" max="5640" width="6" style="248" customWidth="1"/>
    <col min="5641" max="5641" width="5.625" style="248" customWidth="1"/>
    <col min="5642" max="5642" width="6.25" style="248" customWidth="1"/>
    <col min="5643" max="5643" width="4.875" style="248" customWidth="1"/>
    <col min="5644" max="5888" width="9" style="248"/>
    <col min="5889" max="5889" width="3.125" style="248" customWidth="1"/>
    <col min="5890" max="5890" width="8.875" style="248" customWidth="1"/>
    <col min="5891" max="5891" width="38" style="248" customWidth="1"/>
    <col min="5892" max="5892" width="9.5" style="248" customWidth="1"/>
    <col min="5893" max="5893" width="15.375" style="248" customWidth="1"/>
    <col min="5894" max="5894" width="11.875" style="248" customWidth="1"/>
    <col min="5895" max="5895" width="4.625" style="248" customWidth="1"/>
    <col min="5896" max="5896" width="6" style="248" customWidth="1"/>
    <col min="5897" max="5897" width="5.625" style="248" customWidth="1"/>
    <col min="5898" max="5898" width="6.25" style="248" customWidth="1"/>
    <col min="5899" max="5899" width="4.875" style="248" customWidth="1"/>
    <col min="5900" max="6144" width="9" style="248"/>
    <col min="6145" max="6145" width="3.125" style="248" customWidth="1"/>
    <col min="6146" max="6146" width="8.875" style="248" customWidth="1"/>
    <col min="6147" max="6147" width="38" style="248" customWidth="1"/>
    <col min="6148" max="6148" width="9.5" style="248" customWidth="1"/>
    <col min="6149" max="6149" width="15.375" style="248" customWidth="1"/>
    <col min="6150" max="6150" width="11.875" style="248" customWidth="1"/>
    <col min="6151" max="6151" width="4.625" style="248" customWidth="1"/>
    <col min="6152" max="6152" width="6" style="248" customWidth="1"/>
    <col min="6153" max="6153" width="5.625" style="248" customWidth="1"/>
    <col min="6154" max="6154" width="6.25" style="248" customWidth="1"/>
    <col min="6155" max="6155" width="4.875" style="248" customWidth="1"/>
    <col min="6156" max="6400" width="9" style="248"/>
    <col min="6401" max="6401" width="3.125" style="248" customWidth="1"/>
    <col min="6402" max="6402" width="8.875" style="248" customWidth="1"/>
    <col min="6403" max="6403" width="38" style="248" customWidth="1"/>
    <col min="6404" max="6404" width="9.5" style="248" customWidth="1"/>
    <col min="6405" max="6405" width="15.375" style="248" customWidth="1"/>
    <col min="6406" max="6406" width="11.875" style="248" customWidth="1"/>
    <col min="6407" max="6407" width="4.625" style="248" customWidth="1"/>
    <col min="6408" max="6408" width="6" style="248" customWidth="1"/>
    <col min="6409" max="6409" width="5.625" style="248" customWidth="1"/>
    <col min="6410" max="6410" width="6.25" style="248" customWidth="1"/>
    <col min="6411" max="6411" width="4.875" style="248" customWidth="1"/>
    <col min="6412" max="6656" width="9" style="248"/>
    <col min="6657" max="6657" width="3.125" style="248" customWidth="1"/>
    <col min="6658" max="6658" width="8.875" style="248" customWidth="1"/>
    <col min="6659" max="6659" width="38" style="248" customWidth="1"/>
    <col min="6660" max="6660" width="9.5" style="248" customWidth="1"/>
    <col min="6661" max="6661" width="15.375" style="248" customWidth="1"/>
    <col min="6662" max="6662" width="11.875" style="248" customWidth="1"/>
    <col min="6663" max="6663" width="4.625" style="248" customWidth="1"/>
    <col min="6664" max="6664" width="6" style="248" customWidth="1"/>
    <col min="6665" max="6665" width="5.625" style="248" customWidth="1"/>
    <col min="6666" max="6666" width="6.25" style="248" customWidth="1"/>
    <col min="6667" max="6667" width="4.875" style="248" customWidth="1"/>
    <col min="6668" max="6912" width="9" style="248"/>
    <col min="6913" max="6913" width="3.125" style="248" customWidth="1"/>
    <col min="6914" max="6914" width="8.875" style="248" customWidth="1"/>
    <col min="6915" max="6915" width="38" style="248" customWidth="1"/>
    <col min="6916" max="6916" width="9.5" style="248" customWidth="1"/>
    <col min="6917" max="6917" width="15.375" style="248" customWidth="1"/>
    <col min="6918" max="6918" width="11.875" style="248" customWidth="1"/>
    <col min="6919" max="6919" width="4.625" style="248" customWidth="1"/>
    <col min="6920" max="6920" width="6" style="248" customWidth="1"/>
    <col min="6921" max="6921" width="5.625" style="248" customWidth="1"/>
    <col min="6922" max="6922" width="6.25" style="248" customWidth="1"/>
    <col min="6923" max="6923" width="4.875" style="248" customWidth="1"/>
    <col min="6924" max="7168" width="9" style="248"/>
    <col min="7169" max="7169" width="3.125" style="248" customWidth="1"/>
    <col min="7170" max="7170" width="8.875" style="248" customWidth="1"/>
    <col min="7171" max="7171" width="38" style="248" customWidth="1"/>
    <col min="7172" max="7172" width="9.5" style="248" customWidth="1"/>
    <col min="7173" max="7173" width="15.375" style="248" customWidth="1"/>
    <col min="7174" max="7174" width="11.875" style="248" customWidth="1"/>
    <col min="7175" max="7175" width="4.625" style="248" customWidth="1"/>
    <col min="7176" max="7176" width="6" style="248" customWidth="1"/>
    <col min="7177" max="7177" width="5.625" style="248" customWidth="1"/>
    <col min="7178" max="7178" width="6.25" style="248" customWidth="1"/>
    <col min="7179" max="7179" width="4.875" style="248" customWidth="1"/>
    <col min="7180" max="7424" width="9" style="248"/>
    <col min="7425" max="7425" width="3.125" style="248" customWidth="1"/>
    <col min="7426" max="7426" width="8.875" style="248" customWidth="1"/>
    <col min="7427" max="7427" width="38" style="248" customWidth="1"/>
    <col min="7428" max="7428" width="9.5" style="248" customWidth="1"/>
    <col min="7429" max="7429" width="15.375" style="248" customWidth="1"/>
    <col min="7430" max="7430" width="11.875" style="248" customWidth="1"/>
    <col min="7431" max="7431" width="4.625" style="248" customWidth="1"/>
    <col min="7432" max="7432" width="6" style="248" customWidth="1"/>
    <col min="7433" max="7433" width="5.625" style="248" customWidth="1"/>
    <col min="7434" max="7434" width="6.25" style="248" customWidth="1"/>
    <col min="7435" max="7435" width="4.875" style="248" customWidth="1"/>
    <col min="7436" max="7680" width="9" style="248"/>
    <col min="7681" max="7681" width="3.125" style="248" customWidth="1"/>
    <col min="7682" max="7682" width="8.875" style="248" customWidth="1"/>
    <col min="7683" max="7683" width="38" style="248" customWidth="1"/>
    <col min="7684" max="7684" width="9.5" style="248" customWidth="1"/>
    <col min="7685" max="7685" width="15.375" style="248" customWidth="1"/>
    <col min="7686" max="7686" width="11.875" style="248" customWidth="1"/>
    <col min="7687" max="7687" width="4.625" style="248" customWidth="1"/>
    <col min="7688" max="7688" width="6" style="248" customWidth="1"/>
    <col min="7689" max="7689" width="5.625" style="248" customWidth="1"/>
    <col min="7690" max="7690" width="6.25" style="248" customWidth="1"/>
    <col min="7691" max="7691" width="4.875" style="248" customWidth="1"/>
    <col min="7692" max="7936" width="9" style="248"/>
    <col min="7937" max="7937" width="3.125" style="248" customWidth="1"/>
    <col min="7938" max="7938" width="8.875" style="248" customWidth="1"/>
    <col min="7939" max="7939" width="38" style="248" customWidth="1"/>
    <col min="7940" max="7940" width="9.5" style="248" customWidth="1"/>
    <col min="7941" max="7941" width="15.375" style="248" customWidth="1"/>
    <col min="7942" max="7942" width="11.875" style="248" customWidth="1"/>
    <col min="7943" max="7943" width="4.625" style="248" customWidth="1"/>
    <col min="7944" max="7944" width="6" style="248" customWidth="1"/>
    <col min="7945" max="7945" width="5.625" style="248" customWidth="1"/>
    <col min="7946" max="7946" width="6.25" style="248" customWidth="1"/>
    <col min="7947" max="7947" width="4.875" style="248" customWidth="1"/>
    <col min="7948" max="8192" width="9" style="248"/>
    <col min="8193" max="8193" width="3.125" style="248" customWidth="1"/>
    <col min="8194" max="8194" width="8.875" style="248" customWidth="1"/>
    <col min="8195" max="8195" width="38" style="248" customWidth="1"/>
    <col min="8196" max="8196" width="9.5" style="248" customWidth="1"/>
    <col min="8197" max="8197" width="15.375" style="248" customWidth="1"/>
    <col min="8198" max="8198" width="11.875" style="248" customWidth="1"/>
    <col min="8199" max="8199" width="4.625" style="248" customWidth="1"/>
    <col min="8200" max="8200" width="6" style="248" customWidth="1"/>
    <col min="8201" max="8201" width="5.625" style="248" customWidth="1"/>
    <col min="8202" max="8202" width="6.25" style="248" customWidth="1"/>
    <col min="8203" max="8203" width="4.875" style="248" customWidth="1"/>
    <col min="8204" max="8448" width="9" style="248"/>
    <col min="8449" max="8449" width="3.125" style="248" customWidth="1"/>
    <col min="8450" max="8450" width="8.875" style="248" customWidth="1"/>
    <col min="8451" max="8451" width="38" style="248" customWidth="1"/>
    <col min="8452" max="8452" width="9.5" style="248" customWidth="1"/>
    <col min="8453" max="8453" width="15.375" style="248" customWidth="1"/>
    <col min="8454" max="8454" width="11.875" style="248" customWidth="1"/>
    <col min="8455" max="8455" width="4.625" style="248" customWidth="1"/>
    <col min="8456" max="8456" width="6" style="248" customWidth="1"/>
    <col min="8457" max="8457" width="5.625" style="248" customWidth="1"/>
    <col min="8458" max="8458" width="6.25" style="248" customWidth="1"/>
    <col min="8459" max="8459" width="4.875" style="248" customWidth="1"/>
    <col min="8460" max="8704" width="9" style="248"/>
    <col min="8705" max="8705" width="3.125" style="248" customWidth="1"/>
    <col min="8706" max="8706" width="8.875" style="248" customWidth="1"/>
    <col min="8707" max="8707" width="38" style="248" customWidth="1"/>
    <col min="8708" max="8708" width="9.5" style="248" customWidth="1"/>
    <col min="8709" max="8709" width="15.375" style="248" customWidth="1"/>
    <col min="8710" max="8710" width="11.875" style="248" customWidth="1"/>
    <col min="8711" max="8711" width="4.625" style="248" customWidth="1"/>
    <col min="8712" max="8712" width="6" style="248" customWidth="1"/>
    <col min="8713" max="8713" width="5.625" style="248" customWidth="1"/>
    <col min="8714" max="8714" width="6.25" style="248" customWidth="1"/>
    <col min="8715" max="8715" width="4.875" style="248" customWidth="1"/>
    <col min="8716" max="8960" width="9" style="248"/>
    <col min="8961" max="8961" width="3.125" style="248" customWidth="1"/>
    <col min="8962" max="8962" width="8.875" style="248" customWidth="1"/>
    <col min="8963" max="8963" width="38" style="248" customWidth="1"/>
    <col min="8964" max="8964" width="9.5" style="248" customWidth="1"/>
    <col min="8965" max="8965" width="15.375" style="248" customWidth="1"/>
    <col min="8966" max="8966" width="11.875" style="248" customWidth="1"/>
    <col min="8967" max="8967" width="4.625" style="248" customWidth="1"/>
    <col min="8968" max="8968" width="6" style="248" customWidth="1"/>
    <col min="8969" max="8969" width="5.625" style="248" customWidth="1"/>
    <col min="8970" max="8970" width="6.25" style="248" customWidth="1"/>
    <col min="8971" max="8971" width="4.875" style="248" customWidth="1"/>
    <col min="8972" max="9216" width="9" style="248"/>
    <col min="9217" max="9217" width="3.125" style="248" customWidth="1"/>
    <col min="9218" max="9218" width="8.875" style="248" customWidth="1"/>
    <col min="9219" max="9219" width="38" style="248" customWidth="1"/>
    <col min="9220" max="9220" width="9.5" style="248" customWidth="1"/>
    <col min="9221" max="9221" width="15.375" style="248" customWidth="1"/>
    <col min="9222" max="9222" width="11.875" style="248" customWidth="1"/>
    <col min="9223" max="9223" width="4.625" style="248" customWidth="1"/>
    <col min="9224" max="9224" width="6" style="248" customWidth="1"/>
    <col min="9225" max="9225" width="5.625" style="248" customWidth="1"/>
    <col min="9226" max="9226" width="6.25" style="248" customWidth="1"/>
    <col min="9227" max="9227" width="4.875" style="248" customWidth="1"/>
    <col min="9228" max="9472" width="9" style="248"/>
    <col min="9473" max="9473" width="3.125" style="248" customWidth="1"/>
    <col min="9474" max="9474" width="8.875" style="248" customWidth="1"/>
    <col min="9475" max="9475" width="38" style="248" customWidth="1"/>
    <col min="9476" max="9476" width="9.5" style="248" customWidth="1"/>
    <col min="9477" max="9477" width="15.375" style="248" customWidth="1"/>
    <col min="9478" max="9478" width="11.875" style="248" customWidth="1"/>
    <col min="9479" max="9479" width="4.625" style="248" customWidth="1"/>
    <col min="9480" max="9480" width="6" style="248" customWidth="1"/>
    <col min="9481" max="9481" width="5.625" style="248" customWidth="1"/>
    <col min="9482" max="9482" width="6.25" style="248" customWidth="1"/>
    <col min="9483" max="9483" width="4.875" style="248" customWidth="1"/>
    <col min="9484" max="9728" width="9" style="248"/>
    <col min="9729" max="9729" width="3.125" style="248" customWidth="1"/>
    <col min="9730" max="9730" width="8.875" style="248" customWidth="1"/>
    <col min="9731" max="9731" width="38" style="248" customWidth="1"/>
    <col min="9732" max="9732" width="9.5" style="248" customWidth="1"/>
    <col min="9733" max="9733" width="15.375" style="248" customWidth="1"/>
    <col min="9734" max="9734" width="11.875" style="248" customWidth="1"/>
    <col min="9735" max="9735" width="4.625" style="248" customWidth="1"/>
    <col min="9736" max="9736" width="6" style="248" customWidth="1"/>
    <col min="9737" max="9737" width="5.625" style="248" customWidth="1"/>
    <col min="9738" max="9738" width="6.25" style="248" customWidth="1"/>
    <col min="9739" max="9739" width="4.875" style="248" customWidth="1"/>
    <col min="9740" max="9984" width="9" style="248"/>
    <col min="9985" max="9985" width="3.125" style="248" customWidth="1"/>
    <col min="9986" max="9986" width="8.875" style="248" customWidth="1"/>
    <col min="9987" max="9987" width="38" style="248" customWidth="1"/>
    <col min="9988" max="9988" width="9.5" style="248" customWidth="1"/>
    <col min="9989" max="9989" width="15.375" style="248" customWidth="1"/>
    <col min="9990" max="9990" width="11.875" style="248" customWidth="1"/>
    <col min="9991" max="9991" width="4.625" style="248" customWidth="1"/>
    <col min="9992" max="9992" width="6" style="248" customWidth="1"/>
    <col min="9993" max="9993" width="5.625" style="248" customWidth="1"/>
    <col min="9994" max="9994" width="6.25" style="248" customWidth="1"/>
    <col min="9995" max="9995" width="4.875" style="248" customWidth="1"/>
    <col min="9996" max="10240" width="9" style="248"/>
    <col min="10241" max="10241" width="3.125" style="248" customWidth="1"/>
    <col min="10242" max="10242" width="8.875" style="248" customWidth="1"/>
    <col min="10243" max="10243" width="38" style="248" customWidth="1"/>
    <col min="10244" max="10244" width="9.5" style="248" customWidth="1"/>
    <col min="10245" max="10245" width="15.375" style="248" customWidth="1"/>
    <col min="10246" max="10246" width="11.875" style="248" customWidth="1"/>
    <col min="10247" max="10247" width="4.625" style="248" customWidth="1"/>
    <col min="10248" max="10248" width="6" style="248" customWidth="1"/>
    <col min="10249" max="10249" width="5.625" style="248" customWidth="1"/>
    <col min="10250" max="10250" width="6.25" style="248" customWidth="1"/>
    <col min="10251" max="10251" width="4.875" style="248" customWidth="1"/>
    <col min="10252" max="10496" width="9" style="248"/>
    <col min="10497" max="10497" width="3.125" style="248" customWidth="1"/>
    <col min="10498" max="10498" width="8.875" style="248" customWidth="1"/>
    <col min="10499" max="10499" width="38" style="248" customWidth="1"/>
    <col min="10500" max="10500" width="9.5" style="248" customWidth="1"/>
    <col min="10501" max="10501" width="15.375" style="248" customWidth="1"/>
    <col min="10502" max="10502" width="11.875" style="248" customWidth="1"/>
    <col min="10503" max="10503" width="4.625" style="248" customWidth="1"/>
    <col min="10504" max="10504" width="6" style="248" customWidth="1"/>
    <col min="10505" max="10505" width="5.625" style="248" customWidth="1"/>
    <col min="10506" max="10506" width="6.25" style="248" customWidth="1"/>
    <col min="10507" max="10507" width="4.875" style="248" customWidth="1"/>
    <col min="10508" max="10752" width="9" style="248"/>
    <col min="10753" max="10753" width="3.125" style="248" customWidth="1"/>
    <col min="10754" max="10754" width="8.875" style="248" customWidth="1"/>
    <col min="10755" max="10755" width="38" style="248" customWidth="1"/>
    <col min="10756" max="10756" width="9.5" style="248" customWidth="1"/>
    <col min="10757" max="10757" width="15.375" style="248" customWidth="1"/>
    <col min="10758" max="10758" width="11.875" style="248" customWidth="1"/>
    <col min="10759" max="10759" width="4.625" style="248" customWidth="1"/>
    <col min="10760" max="10760" width="6" style="248" customWidth="1"/>
    <col min="10761" max="10761" width="5.625" style="248" customWidth="1"/>
    <col min="10762" max="10762" width="6.25" style="248" customWidth="1"/>
    <col min="10763" max="10763" width="4.875" style="248" customWidth="1"/>
    <col min="10764" max="11008" width="9" style="248"/>
    <col min="11009" max="11009" width="3.125" style="248" customWidth="1"/>
    <col min="11010" max="11010" width="8.875" style="248" customWidth="1"/>
    <col min="11011" max="11011" width="38" style="248" customWidth="1"/>
    <col min="11012" max="11012" width="9.5" style="248" customWidth="1"/>
    <col min="11013" max="11013" width="15.375" style="248" customWidth="1"/>
    <col min="11014" max="11014" width="11.875" style="248" customWidth="1"/>
    <col min="11015" max="11015" width="4.625" style="248" customWidth="1"/>
    <col min="11016" max="11016" width="6" style="248" customWidth="1"/>
    <col min="11017" max="11017" width="5.625" style="248" customWidth="1"/>
    <col min="11018" max="11018" width="6.25" style="248" customWidth="1"/>
    <col min="11019" max="11019" width="4.875" style="248" customWidth="1"/>
    <col min="11020" max="11264" width="9" style="248"/>
    <col min="11265" max="11265" width="3.125" style="248" customWidth="1"/>
    <col min="11266" max="11266" width="8.875" style="248" customWidth="1"/>
    <col min="11267" max="11267" width="38" style="248" customWidth="1"/>
    <col min="11268" max="11268" width="9.5" style="248" customWidth="1"/>
    <col min="11269" max="11269" width="15.375" style="248" customWidth="1"/>
    <col min="11270" max="11270" width="11.875" style="248" customWidth="1"/>
    <col min="11271" max="11271" width="4.625" style="248" customWidth="1"/>
    <col min="11272" max="11272" width="6" style="248" customWidth="1"/>
    <col min="11273" max="11273" width="5.625" style="248" customWidth="1"/>
    <col min="11274" max="11274" width="6.25" style="248" customWidth="1"/>
    <col min="11275" max="11275" width="4.875" style="248" customWidth="1"/>
    <col min="11276" max="11520" width="9" style="248"/>
    <col min="11521" max="11521" width="3.125" style="248" customWidth="1"/>
    <col min="11522" max="11522" width="8.875" style="248" customWidth="1"/>
    <col min="11523" max="11523" width="38" style="248" customWidth="1"/>
    <col min="11524" max="11524" width="9.5" style="248" customWidth="1"/>
    <col min="11525" max="11525" width="15.375" style="248" customWidth="1"/>
    <col min="11526" max="11526" width="11.875" style="248" customWidth="1"/>
    <col min="11527" max="11527" width="4.625" style="248" customWidth="1"/>
    <col min="11528" max="11528" width="6" style="248" customWidth="1"/>
    <col min="11529" max="11529" width="5.625" style="248" customWidth="1"/>
    <col min="11530" max="11530" width="6.25" style="248" customWidth="1"/>
    <col min="11531" max="11531" width="4.875" style="248" customWidth="1"/>
    <col min="11532" max="11776" width="9" style="248"/>
    <col min="11777" max="11777" width="3.125" style="248" customWidth="1"/>
    <col min="11778" max="11778" width="8.875" style="248" customWidth="1"/>
    <col min="11779" max="11779" width="38" style="248" customWidth="1"/>
    <col min="11780" max="11780" width="9.5" style="248" customWidth="1"/>
    <col min="11781" max="11781" width="15.375" style="248" customWidth="1"/>
    <col min="11782" max="11782" width="11.875" style="248" customWidth="1"/>
    <col min="11783" max="11783" width="4.625" style="248" customWidth="1"/>
    <col min="11784" max="11784" width="6" style="248" customWidth="1"/>
    <col min="11785" max="11785" width="5.625" style="248" customWidth="1"/>
    <col min="11786" max="11786" width="6.25" style="248" customWidth="1"/>
    <col min="11787" max="11787" width="4.875" style="248" customWidth="1"/>
    <col min="11788" max="12032" width="9" style="248"/>
    <col min="12033" max="12033" width="3.125" style="248" customWidth="1"/>
    <col min="12034" max="12034" width="8.875" style="248" customWidth="1"/>
    <col min="12035" max="12035" width="38" style="248" customWidth="1"/>
    <col min="12036" max="12036" width="9.5" style="248" customWidth="1"/>
    <col min="12037" max="12037" width="15.375" style="248" customWidth="1"/>
    <col min="12038" max="12038" width="11.875" style="248" customWidth="1"/>
    <col min="12039" max="12039" width="4.625" style="248" customWidth="1"/>
    <col min="12040" max="12040" width="6" style="248" customWidth="1"/>
    <col min="12041" max="12041" width="5.625" style="248" customWidth="1"/>
    <col min="12042" max="12042" width="6.25" style="248" customWidth="1"/>
    <col min="12043" max="12043" width="4.875" style="248" customWidth="1"/>
    <col min="12044" max="12288" width="9" style="248"/>
    <col min="12289" max="12289" width="3.125" style="248" customWidth="1"/>
    <col min="12290" max="12290" width="8.875" style="248" customWidth="1"/>
    <col min="12291" max="12291" width="38" style="248" customWidth="1"/>
    <col min="12292" max="12292" width="9.5" style="248" customWidth="1"/>
    <col min="12293" max="12293" width="15.375" style="248" customWidth="1"/>
    <col min="12294" max="12294" width="11.875" style="248" customWidth="1"/>
    <col min="12295" max="12295" width="4.625" style="248" customWidth="1"/>
    <col min="12296" max="12296" width="6" style="248" customWidth="1"/>
    <col min="12297" max="12297" width="5.625" style="248" customWidth="1"/>
    <col min="12298" max="12298" width="6.25" style="248" customWidth="1"/>
    <col min="12299" max="12299" width="4.875" style="248" customWidth="1"/>
    <col min="12300" max="12544" width="9" style="248"/>
    <col min="12545" max="12545" width="3.125" style="248" customWidth="1"/>
    <col min="12546" max="12546" width="8.875" style="248" customWidth="1"/>
    <col min="12547" max="12547" width="38" style="248" customWidth="1"/>
    <col min="12548" max="12548" width="9.5" style="248" customWidth="1"/>
    <col min="12549" max="12549" width="15.375" style="248" customWidth="1"/>
    <col min="12550" max="12550" width="11.875" style="248" customWidth="1"/>
    <col min="12551" max="12551" width="4.625" style="248" customWidth="1"/>
    <col min="12552" max="12552" width="6" style="248" customWidth="1"/>
    <col min="12553" max="12553" width="5.625" style="248" customWidth="1"/>
    <col min="12554" max="12554" width="6.25" style="248" customWidth="1"/>
    <col min="12555" max="12555" width="4.875" style="248" customWidth="1"/>
    <col min="12556" max="12800" width="9" style="248"/>
    <col min="12801" max="12801" width="3.125" style="248" customWidth="1"/>
    <col min="12802" max="12802" width="8.875" style="248" customWidth="1"/>
    <col min="12803" max="12803" width="38" style="248" customWidth="1"/>
    <col min="12804" max="12804" width="9.5" style="248" customWidth="1"/>
    <col min="12805" max="12805" width="15.375" style="248" customWidth="1"/>
    <col min="12806" max="12806" width="11.875" style="248" customWidth="1"/>
    <col min="12807" max="12807" width="4.625" style="248" customWidth="1"/>
    <col min="12808" max="12808" width="6" style="248" customWidth="1"/>
    <col min="12809" max="12809" width="5.625" style="248" customWidth="1"/>
    <col min="12810" max="12810" width="6.25" style="248" customWidth="1"/>
    <col min="12811" max="12811" width="4.875" style="248" customWidth="1"/>
    <col min="12812" max="13056" width="9" style="248"/>
    <col min="13057" max="13057" width="3.125" style="248" customWidth="1"/>
    <col min="13058" max="13058" width="8.875" style="248" customWidth="1"/>
    <col min="13059" max="13059" width="38" style="248" customWidth="1"/>
    <col min="13060" max="13060" width="9.5" style="248" customWidth="1"/>
    <col min="13061" max="13061" width="15.375" style="248" customWidth="1"/>
    <col min="13062" max="13062" width="11.875" style="248" customWidth="1"/>
    <col min="13063" max="13063" width="4.625" style="248" customWidth="1"/>
    <col min="13064" max="13064" width="6" style="248" customWidth="1"/>
    <col min="13065" max="13065" width="5.625" style="248" customWidth="1"/>
    <col min="13066" max="13066" width="6.25" style="248" customWidth="1"/>
    <col min="13067" max="13067" width="4.875" style="248" customWidth="1"/>
    <col min="13068" max="13312" width="9" style="248"/>
    <col min="13313" max="13313" width="3.125" style="248" customWidth="1"/>
    <col min="13314" max="13314" width="8.875" style="248" customWidth="1"/>
    <col min="13315" max="13315" width="38" style="248" customWidth="1"/>
    <col min="13316" max="13316" width="9.5" style="248" customWidth="1"/>
    <col min="13317" max="13317" width="15.375" style="248" customWidth="1"/>
    <col min="13318" max="13318" width="11.875" style="248" customWidth="1"/>
    <col min="13319" max="13319" width="4.625" style="248" customWidth="1"/>
    <col min="13320" max="13320" width="6" style="248" customWidth="1"/>
    <col min="13321" max="13321" width="5.625" style="248" customWidth="1"/>
    <col min="13322" max="13322" width="6.25" style="248" customWidth="1"/>
    <col min="13323" max="13323" width="4.875" style="248" customWidth="1"/>
    <col min="13324" max="13568" width="9" style="248"/>
    <col min="13569" max="13569" width="3.125" style="248" customWidth="1"/>
    <col min="13570" max="13570" width="8.875" style="248" customWidth="1"/>
    <col min="13571" max="13571" width="38" style="248" customWidth="1"/>
    <col min="13572" max="13572" width="9.5" style="248" customWidth="1"/>
    <col min="13573" max="13573" width="15.375" style="248" customWidth="1"/>
    <col min="13574" max="13574" width="11.875" style="248" customWidth="1"/>
    <col min="13575" max="13575" width="4.625" style="248" customWidth="1"/>
    <col min="13576" max="13576" width="6" style="248" customWidth="1"/>
    <col min="13577" max="13577" width="5.625" style="248" customWidth="1"/>
    <col min="13578" max="13578" width="6.25" style="248" customWidth="1"/>
    <col min="13579" max="13579" width="4.875" style="248" customWidth="1"/>
    <col min="13580" max="13824" width="9" style="248"/>
    <col min="13825" max="13825" width="3.125" style="248" customWidth="1"/>
    <col min="13826" max="13826" width="8.875" style="248" customWidth="1"/>
    <col min="13827" max="13827" width="38" style="248" customWidth="1"/>
    <col min="13828" max="13828" width="9.5" style="248" customWidth="1"/>
    <col min="13829" max="13829" width="15.375" style="248" customWidth="1"/>
    <col min="13830" max="13830" width="11.875" style="248" customWidth="1"/>
    <col min="13831" max="13831" width="4.625" style="248" customWidth="1"/>
    <col min="13832" max="13832" width="6" style="248" customWidth="1"/>
    <col min="13833" max="13833" width="5.625" style="248" customWidth="1"/>
    <col min="13834" max="13834" width="6.25" style="248" customWidth="1"/>
    <col min="13835" max="13835" width="4.875" style="248" customWidth="1"/>
    <col min="13836" max="14080" width="9" style="248"/>
    <col min="14081" max="14081" width="3.125" style="248" customWidth="1"/>
    <col min="14082" max="14082" width="8.875" style="248" customWidth="1"/>
    <col min="14083" max="14083" width="38" style="248" customWidth="1"/>
    <col min="14084" max="14084" width="9.5" style="248" customWidth="1"/>
    <col min="14085" max="14085" width="15.375" style="248" customWidth="1"/>
    <col min="14086" max="14086" width="11.875" style="248" customWidth="1"/>
    <col min="14087" max="14087" width="4.625" style="248" customWidth="1"/>
    <col min="14088" max="14088" width="6" style="248" customWidth="1"/>
    <col min="14089" max="14089" width="5.625" style="248" customWidth="1"/>
    <col min="14090" max="14090" width="6.25" style="248" customWidth="1"/>
    <col min="14091" max="14091" width="4.875" style="248" customWidth="1"/>
    <col min="14092" max="14336" width="9" style="248"/>
    <col min="14337" max="14337" width="3.125" style="248" customWidth="1"/>
    <col min="14338" max="14338" width="8.875" style="248" customWidth="1"/>
    <col min="14339" max="14339" width="38" style="248" customWidth="1"/>
    <col min="14340" max="14340" width="9.5" style="248" customWidth="1"/>
    <col min="14341" max="14341" width="15.375" style="248" customWidth="1"/>
    <col min="14342" max="14342" width="11.875" style="248" customWidth="1"/>
    <col min="14343" max="14343" width="4.625" style="248" customWidth="1"/>
    <col min="14344" max="14344" width="6" style="248" customWidth="1"/>
    <col min="14345" max="14345" width="5.625" style="248" customWidth="1"/>
    <col min="14346" max="14346" width="6.25" style="248" customWidth="1"/>
    <col min="14347" max="14347" width="4.875" style="248" customWidth="1"/>
    <col min="14348" max="14592" width="9" style="248"/>
    <col min="14593" max="14593" width="3.125" style="248" customWidth="1"/>
    <col min="14594" max="14594" width="8.875" style="248" customWidth="1"/>
    <col min="14595" max="14595" width="38" style="248" customWidth="1"/>
    <col min="14596" max="14596" width="9.5" style="248" customWidth="1"/>
    <col min="14597" max="14597" width="15.375" style="248" customWidth="1"/>
    <col min="14598" max="14598" width="11.875" style="248" customWidth="1"/>
    <col min="14599" max="14599" width="4.625" style="248" customWidth="1"/>
    <col min="14600" max="14600" width="6" style="248" customWidth="1"/>
    <col min="14601" max="14601" width="5.625" style="248" customWidth="1"/>
    <col min="14602" max="14602" width="6.25" style="248" customWidth="1"/>
    <col min="14603" max="14603" width="4.875" style="248" customWidth="1"/>
    <col min="14604" max="14848" width="9" style="248"/>
    <col min="14849" max="14849" width="3.125" style="248" customWidth="1"/>
    <col min="14850" max="14850" width="8.875" style="248" customWidth="1"/>
    <col min="14851" max="14851" width="38" style="248" customWidth="1"/>
    <col min="14852" max="14852" width="9.5" style="248" customWidth="1"/>
    <col min="14853" max="14853" width="15.375" style="248" customWidth="1"/>
    <col min="14854" max="14854" width="11.875" style="248" customWidth="1"/>
    <col min="14855" max="14855" width="4.625" style="248" customWidth="1"/>
    <col min="14856" max="14856" width="6" style="248" customWidth="1"/>
    <col min="14857" max="14857" width="5.625" style="248" customWidth="1"/>
    <col min="14858" max="14858" width="6.25" style="248" customWidth="1"/>
    <col min="14859" max="14859" width="4.875" style="248" customWidth="1"/>
    <col min="14860" max="15104" width="9" style="248"/>
    <col min="15105" max="15105" width="3.125" style="248" customWidth="1"/>
    <col min="15106" max="15106" width="8.875" style="248" customWidth="1"/>
    <col min="15107" max="15107" width="38" style="248" customWidth="1"/>
    <col min="15108" max="15108" width="9.5" style="248" customWidth="1"/>
    <col min="15109" max="15109" width="15.375" style="248" customWidth="1"/>
    <col min="15110" max="15110" width="11.875" style="248" customWidth="1"/>
    <col min="15111" max="15111" width="4.625" style="248" customWidth="1"/>
    <col min="15112" max="15112" width="6" style="248" customWidth="1"/>
    <col min="15113" max="15113" width="5.625" style="248" customWidth="1"/>
    <col min="15114" max="15114" width="6.25" style="248" customWidth="1"/>
    <col min="15115" max="15115" width="4.875" style="248" customWidth="1"/>
    <col min="15116" max="15360" width="9" style="248"/>
    <col min="15361" max="15361" width="3.125" style="248" customWidth="1"/>
    <col min="15362" max="15362" width="8.875" style="248" customWidth="1"/>
    <col min="15363" max="15363" width="38" style="248" customWidth="1"/>
    <col min="15364" max="15364" width="9.5" style="248" customWidth="1"/>
    <col min="15365" max="15365" width="15.375" style="248" customWidth="1"/>
    <col min="15366" max="15366" width="11.875" style="248" customWidth="1"/>
    <col min="15367" max="15367" width="4.625" style="248" customWidth="1"/>
    <col min="15368" max="15368" width="6" style="248" customWidth="1"/>
    <col min="15369" max="15369" width="5.625" style="248" customWidth="1"/>
    <col min="15370" max="15370" width="6.25" style="248" customWidth="1"/>
    <col min="15371" max="15371" width="4.875" style="248" customWidth="1"/>
    <col min="15372" max="15616" width="9" style="248"/>
    <col min="15617" max="15617" width="3.125" style="248" customWidth="1"/>
    <col min="15618" max="15618" width="8.875" style="248" customWidth="1"/>
    <col min="15619" max="15619" width="38" style="248" customWidth="1"/>
    <col min="15620" max="15620" width="9.5" style="248" customWidth="1"/>
    <col min="15621" max="15621" width="15.375" style="248" customWidth="1"/>
    <col min="15622" max="15622" width="11.875" style="248" customWidth="1"/>
    <col min="15623" max="15623" width="4.625" style="248" customWidth="1"/>
    <col min="15624" max="15624" width="6" style="248" customWidth="1"/>
    <col min="15625" max="15625" width="5.625" style="248" customWidth="1"/>
    <col min="15626" max="15626" width="6.25" style="248" customWidth="1"/>
    <col min="15627" max="15627" width="4.875" style="248" customWidth="1"/>
    <col min="15628" max="15872" width="9" style="248"/>
    <col min="15873" max="15873" width="3.125" style="248" customWidth="1"/>
    <col min="15874" max="15874" width="8.875" style="248" customWidth="1"/>
    <col min="15875" max="15875" width="38" style="248" customWidth="1"/>
    <col min="15876" max="15876" width="9.5" style="248" customWidth="1"/>
    <col min="15877" max="15877" width="15.375" style="248" customWidth="1"/>
    <col min="15878" max="15878" width="11.875" style="248" customWidth="1"/>
    <col min="15879" max="15879" width="4.625" style="248" customWidth="1"/>
    <col min="15880" max="15880" width="6" style="248" customWidth="1"/>
    <col min="15881" max="15881" width="5.625" style="248" customWidth="1"/>
    <col min="15882" max="15882" width="6.25" style="248" customWidth="1"/>
    <col min="15883" max="15883" width="4.875" style="248" customWidth="1"/>
    <col min="15884" max="16128" width="9" style="248"/>
    <col min="16129" max="16129" width="3.125" style="248" customWidth="1"/>
    <col min="16130" max="16130" width="8.875" style="248" customWidth="1"/>
    <col min="16131" max="16131" width="38" style="248" customWidth="1"/>
    <col min="16132" max="16132" width="9.5" style="248" customWidth="1"/>
    <col min="16133" max="16133" width="15.375" style="248" customWidth="1"/>
    <col min="16134" max="16134" width="11.875" style="248" customWidth="1"/>
    <col min="16135" max="16135" width="4.625" style="248" customWidth="1"/>
    <col min="16136" max="16136" width="6" style="248" customWidth="1"/>
    <col min="16137" max="16137" width="5.625" style="248" customWidth="1"/>
    <col min="16138" max="16138" width="6.25" style="248" customWidth="1"/>
    <col min="16139" max="16139" width="4.875" style="248" customWidth="1"/>
    <col min="16140" max="16384" width="9" style="248"/>
  </cols>
  <sheetData>
    <row r="1" spans="1:6" ht="15" customHeight="1" x14ac:dyDescent="0.4">
      <c r="A1" s="326" t="s">
        <v>396</v>
      </c>
    </row>
    <row r="2" spans="1:6" ht="18.75" customHeight="1" x14ac:dyDescent="0.4">
      <c r="A2" s="249" t="s">
        <v>397</v>
      </c>
      <c r="B2" s="328"/>
      <c r="E2" s="329" t="s">
        <v>249</v>
      </c>
      <c r="F2" s="329"/>
    </row>
    <row r="3" spans="1:6" ht="7.5" customHeight="1" x14ac:dyDescent="0.4">
      <c r="E3" s="330"/>
      <c r="F3" s="330"/>
    </row>
    <row r="4" spans="1:6" ht="15" customHeight="1" x14ac:dyDescent="0.4">
      <c r="A4" s="279" t="s">
        <v>398</v>
      </c>
      <c r="B4" s="266"/>
      <c r="C4" s="255" t="s">
        <v>251</v>
      </c>
      <c r="D4" s="255" t="s">
        <v>252</v>
      </c>
      <c r="E4" s="255" t="s">
        <v>253</v>
      </c>
      <c r="F4" s="257" t="s">
        <v>399</v>
      </c>
    </row>
    <row r="5" spans="1:6" ht="14.25" customHeight="1" x14ac:dyDescent="0.4">
      <c r="A5" s="308" t="s">
        <v>400</v>
      </c>
      <c r="B5" s="320" t="s">
        <v>223</v>
      </c>
      <c r="C5" s="248" t="s">
        <v>401</v>
      </c>
      <c r="D5" s="281" t="s">
        <v>272</v>
      </c>
      <c r="E5" s="248" t="s">
        <v>402</v>
      </c>
      <c r="F5" s="248" t="s">
        <v>403</v>
      </c>
    </row>
    <row r="6" spans="1:6" ht="14.25" customHeight="1" x14ac:dyDescent="0.4">
      <c r="A6" s="314"/>
      <c r="B6" s="331"/>
      <c r="C6" s="248" t="s">
        <v>404</v>
      </c>
      <c r="D6" s="281" t="s">
        <v>257</v>
      </c>
      <c r="E6" s="248" t="s">
        <v>405</v>
      </c>
      <c r="F6" s="248" t="s">
        <v>406</v>
      </c>
    </row>
    <row r="7" spans="1:6" ht="14.25" customHeight="1" x14ac:dyDescent="0.4">
      <c r="A7" s="314"/>
      <c r="B7" s="331"/>
      <c r="C7" s="248" t="s">
        <v>407</v>
      </c>
      <c r="D7" s="281" t="s">
        <v>257</v>
      </c>
      <c r="E7" s="248" t="s">
        <v>408</v>
      </c>
      <c r="F7" s="248" t="s">
        <v>406</v>
      </c>
    </row>
    <row r="8" spans="1:6" ht="14.25" customHeight="1" x14ac:dyDescent="0.4">
      <c r="A8" s="314"/>
      <c r="B8" s="331"/>
      <c r="C8" s="248" t="s">
        <v>409</v>
      </c>
      <c r="D8" s="281" t="s">
        <v>272</v>
      </c>
      <c r="E8" s="248" t="s">
        <v>410</v>
      </c>
      <c r="F8" s="248" t="s">
        <v>411</v>
      </c>
    </row>
    <row r="9" spans="1:6" ht="14.25" customHeight="1" x14ac:dyDescent="0.4">
      <c r="A9" s="314"/>
      <c r="B9" s="331"/>
      <c r="C9" s="248" t="s">
        <v>412</v>
      </c>
      <c r="D9" s="281" t="s">
        <v>257</v>
      </c>
      <c r="E9" s="332" t="s">
        <v>413</v>
      </c>
      <c r="F9" s="248" t="s">
        <v>414</v>
      </c>
    </row>
    <row r="10" spans="1:6" ht="14.25" customHeight="1" x14ac:dyDescent="0.4">
      <c r="A10" s="314"/>
      <c r="B10" s="331"/>
      <c r="C10" s="289" t="s">
        <v>415</v>
      </c>
      <c r="D10" s="281" t="s">
        <v>257</v>
      </c>
      <c r="E10" s="248" t="s">
        <v>416</v>
      </c>
      <c r="F10" s="289" t="s">
        <v>417</v>
      </c>
    </row>
    <row r="11" spans="1:6" ht="14.25" customHeight="1" x14ac:dyDescent="0.4">
      <c r="A11" s="314"/>
      <c r="B11" s="331"/>
      <c r="C11" s="248" t="s">
        <v>418</v>
      </c>
      <c r="D11" s="281" t="s">
        <v>257</v>
      </c>
      <c r="E11" s="248" t="s">
        <v>419</v>
      </c>
      <c r="F11" s="248" t="s">
        <v>420</v>
      </c>
    </row>
    <row r="12" spans="1:6" ht="14.25" customHeight="1" x14ac:dyDescent="0.4">
      <c r="A12" s="314"/>
      <c r="B12" s="331"/>
      <c r="C12" s="248" t="s">
        <v>421</v>
      </c>
      <c r="D12" s="281" t="s">
        <v>276</v>
      </c>
      <c r="E12" s="248" t="s">
        <v>422</v>
      </c>
      <c r="F12" s="248" t="s">
        <v>423</v>
      </c>
    </row>
    <row r="13" spans="1:6" ht="14.25" customHeight="1" x14ac:dyDescent="0.4">
      <c r="A13" s="314"/>
      <c r="B13" s="331"/>
      <c r="C13" s="248" t="s">
        <v>424</v>
      </c>
      <c r="D13" s="281" t="s">
        <v>425</v>
      </c>
      <c r="E13" s="248" t="s">
        <v>426</v>
      </c>
      <c r="F13" s="248" t="s">
        <v>427</v>
      </c>
    </row>
    <row r="14" spans="1:6" ht="14.25" customHeight="1" x14ac:dyDescent="0.4">
      <c r="A14" s="314"/>
      <c r="B14" s="331"/>
      <c r="C14" s="248" t="s">
        <v>428</v>
      </c>
      <c r="D14" s="281" t="s">
        <v>257</v>
      </c>
      <c r="E14" s="333" t="s">
        <v>429</v>
      </c>
      <c r="F14" s="248" t="s">
        <v>430</v>
      </c>
    </row>
    <row r="15" spans="1:6" ht="24" x14ac:dyDescent="0.4">
      <c r="A15" s="314"/>
      <c r="B15" s="331"/>
      <c r="C15" s="289" t="s">
        <v>431</v>
      </c>
      <c r="D15" s="281" t="s">
        <v>432</v>
      </c>
      <c r="E15" s="334" t="s">
        <v>433</v>
      </c>
      <c r="F15" s="334" t="s">
        <v>434</v>
      </c>
    </row>
    <row r="16" spans="1:6" ht="14.25" customHeight="1" x14ac:dyDescent="0.4">
      <c r="A16" s="314"/>
      <c r="B16" s="335"/>
      <c r="C16" s="289" t="s">
        <v>435</v>
      </c>
      <c r="D16" s="281" t="s">
        <v>272</v>
      </c>
      <c r="E16" s="248" t="s">
        <v>436</v>
      </c>
      <c r="F16" s="334" t="s">
        <v>437</v>
      </c>
    </row>
    <row r="17" spans="1:6" ht="14.25" customHeight="1" x14ac:dyDescent="0.4">
      <c r="A17" s="314"/>
      <c r="B17" s="335"/>
      <c r="C17" s="289" t="s">
        <v>438</v>
      </c>
      <c r="D17" s="281" t="s">
        <v>272</v>
      </c>
      <c r="E17" s="248" t="s">
        <v>429</v>
      </c>
      <c r="F17" s="334" t="s">
        <v>439</v>
      </c>
    </row>
    <row r="18" spans="1:6" ht="14.25" customHeight="1" x14ac:dyDescent="0.4">
      <c r="A18" s="314"/>
      <c r="B18" s="320" t="s">
        <v>224</v>
      </c>
      <c r="C18" s="306" t="s">
        <v>440</v>
      </c>
      <c r="D18" s="295" t="s">
        <v>285</v>
      </c>
      <c r="E18" s="296" t="s">
        <v>441</v>
      </c>
      <c r="F18" s="296" t="s">
        <v>403</v>
      </c>
    </row>
    <row r="19" spans="1:6" ht="14.25" customHeight="1" x14ac:dyDescent="0.4">
      <c r="A19" s="314"/>
      <c r="B19" s="331"/>
      <c r="C19" s="248" t="s">
        <v>442</v>
      </c>
      <c r="D19" s="281" t="s">
        <v>443</v>
      </c>
      <c r="E19" s="248" t="s">
        <v>444</v>
      </c>
      <c r="F19" s="248" t="s">
        <v>445</v>
      </c>
    </row>
    <row r="20" spans="1:6" ht="14.25" customHeight="1" x14ac:dyDescent="0.4">
      <c r="A20" s="314"/>
      <c r="B20" s="331"/>
      <c r="C20" s="248" t="s">
        <v>446</v>
      </c>
      <c r="D20" s="281" t="s">
        <v>447</v>
      </c>
      <c r="E20" s="248" t="s">
        <v>448</v>
      </c>
      <c r="F20" s="248" t="s">
        <v>449</v>
      </c>
    </row>
    <row r="21" spans="1:6" ht="14.25" customHeight="1" x14ac:dyDescent="0.4">
      <c r="A21" s="314"/>
      <c r="B21" s="331"/>
      <c r="C21" s="248" t="s">
        <v>450</v>
      </c>
      <c r="D21" s="281" t="s">
        <v>285</v>
      </c>
      <c r="E21" s="285" t="s">
        <v>451</v>
      </c>
      <c r="F21" s="248" t="s">
        <v>452</v>
      </c>
    </row>
    <row r="22" spans="1:6" ht="14.25" customHeight="1" x14ac:dyDescent="0.4">
      <c r="A22" s="314"/>
      <c r="B22" s="331"/>
      <c r="C22" s="248" t="s">
        <v>453</v>
      </c>
      <c r="D22" s="281" t="s">
        <v>285</v>
      </c>
      <c r="E22" s="248" t="s">
        <v>454</v>
      </c>
      <c r="F22" s="248" t="s">
        <v>455</v>
      </c>
    </row>
    <row r="23" spans="1:6" ht="14.25" customHeight="1" x14ac:dyDescent="0.4">
      <c r="A23" s="314"/>
      <c r="B23" s="331"/>
      <c r="C23" s="248" t="s">
        <v>456</v>
      </c>
      <c r="D23" s="281" t="s">
        <v>285</v>
      </c>
      <c r="E23" s="248" t="s">
        <v>457</v>
      </c>
      <c r="F23" s="248" t="s">
        <v>458</v>
      </c>
    </row>
    <row r="24" spans="1:6" ht="14.25" customHeight="1" x14ac:dyDescent="0.4">
      <c r="A24" s="314"/>
      <c r="B24" s="331"/>
      <c r="C24" s="248" t="s">
        <v>459</v>
      </c>
      <c r="D24" s="281" t="s">
        <v>285</v>
      </c>
      <c r="E24" s="248" t="s">
        <v>460</v>
      </c>
      <c r="F24" s="248" t="s">
        <v>461</v>
      </c>
    </row>
    <row r="25" spans="1:6" ht="14.25" customHeight="1" x14ac:dyDescent="0.4">
      <c r="A25" s="314"/>
      <c r="B25" s="331"/>
      <c r="C25" s="248" t="s">
        <v>462</v>
      </c>
      <c r="D25" s="281" t="s">
        <v>285</v>
      </c>
      <c r="E25" s="248" t="s">
        <v>463</v>
      </c>
      <c r="F25" s="248" t="s">
        <v>464</v>
      </c>
    </row>
    <row r="26" spans="1:6" ht="14.25" customHeight="1" x14ac:dyDescent="0.4">
      <c r="A26" s="314"/>
      <c r="B26" s="331"/>
      <c r="C26" s="248" t="s">
        <v>465</v>
      </c>
      <c r="D26" s="281" t="s">
        <v>466</v>
      </c>
      <c r="E26" s="248" t="s">
        <v>467</v>
      </c>
      <c r="F26" s="248" t="s">
        <v>464</v>
      </c>
    </row>
    <row r="27" spans="1:6" ht="14.25" customHeight="1" x14ac:dyDescent="0.4">
      <c r="A27" s="314"/>
      <c r="B27" s="336"/>
      <c r="C27" s="301" t="s">
        <v>468</v>
      </c>
      <c r="D27" s="299" t="s">
        <v>469</v>
      </c>
      <c r="E27" s="301" t="s">
        <v>273</v>
      </c>
      <c r="F27" s="337" t="s">
        <v>470</v>
      </c>
    </row>
    <row r="28" spans="1:6" ht="14.25" customHeight="1" x14ac:dyDescent="0.4">
      <c r="A28" s="314"/>
      <c r="B28" s="320" t="s">
        <v>225</v>
      </c>
      <c r="C28" s="248" t="s">
        <v>471</v>
      </c>
      <c r="D28" s="281" t="s">
        <v>292</v>
      </c>
      <c r="E28" s="248" t="s">
        <v>472</v>
      </c>
      <c r="F28" s="248" t="s">
        <v>473</v>
      </c>
    </row>
    <row r="29" spans="1:6" ht="14.25" customHeight="1" x14ac:dyDescent="0.4">
      <c r="A29" s="314"/>
      <c r="B29" s="331"/>
      <c r="C29" s="285" t="s">
        <v>474</v>
      </c>
      <c r="D29" s="281" t="s">
        <v>292</v>
      </c>
      <c r="E29" s="285" t="s">
        <v>451</v>
      </c>
      <c r="F29" s="248" t="s">
        <v>475</v>
      </c>
    </row>
    <row r="30" spans="1:6" ht="14.25" customHeight="1" x14ac:dyDescent="0.4">
      <c r="A30" s="314"/>
      <c r="B30" s="331"/>
      <c r="C30" s="285" t="s">
        <v>291</v>
      </c>
      <c r="D30" s="281" t="s">
        <v>315</v>
      </c>
      <c r="E30" s="285" t="s">
        <v>451</v>
      </c>
      <c r="F30" s="248" t="s">
        <v>475</v>
      </c>
    </row>
    <row r="31" spans="1:6" ht="14.25" customHeight="1" x14ac:dyDescent="0.4">
      <c r="A31" s="314"/>
      <c r="B31" s="331"/>
      <c r="C31" s="285" t="s">
        <v>476</v>
      </c>
      <c r="D31" s="281" t="s">
        <v>292</v>
      </c>
      <c r="E31" s="285" t="s">
        <v>451</v>
      </c>
      <c r="F31" s="248" t="s">
        <v>477</v>
      </c>
    </row>
    <row r="32" spans="1:6" ht="14.25" customHeight="1" x14ac:dyDescent="0.4">
      <c r="A32" s="314"/>
      <c r="B32" s="331"/>
      <c r="C32" s="248" t="s">
        <v>478</v>
      </c>
      <c r="D32" s="281" t="s">
        <v>292</v>
      </c>
      <c r="E32" s="285" t="s">
        <v>451</v>
      </c>
      <c r="F32" s="248" t="s">
        <v>477</v>
      </c>
    </row>
    <row r="33" spans="1:6" ht="14.25" customHeight="1" x14ac:dyDescent="0.4">
      <c r="A33" s="314"/>
      <c r="B33" s="331"/>
      <c r="C33" s="248" t="s">
        <v>479</v>
      </c>
      <c r="D33" s="281" t="s">
        <v>480</v>
      </c>
      <c r="E33" s="248" t="s">
        <v>481</v>
      </c>
      <c r="F33" s="248" t="s">
        <v>482</v>
      </c>
    </row>
    <row r="34" spans="1:6" ht="14.25" customHeight="1" x14ac:dyDescent="0.4">
      <c r="A34" s="314"/>
      <c r="B34" s="331"/>
      <c r="C34" s="248" t="s">
        <v>479</v>
      </c>
      <c r="D34" s="281" t="s">
        <v>483</v>
      </c>
      <c r="E34" s="248" t="s">
        <v>484</v>
      </c>
      <c r="F34" s="248" t="s">
        <v>482</v>
      </c>
    </row>
    <row r="35" spans="1:6" ht="14.25" customHeight="1" x14ac:dyDescent="0.4">
      <c r="A35" s="314"/>
      <c r="B35" s="331"/>
      <c r="C35" s="248" t="s">
        <v>479</v>
      </c>
      <c r="D35" s="281" t="s">
        <v>480</v>
      </c>
      <c r="E35" s="248" t="s">
        <v>485</v>
      </c>
      <c r="F35" s="248" t="s">
        <v>482</v>
      </c>
    </row>
    <row r="36" spans="1:6" ht="14.25" customHeight="1" x14ac:dyDescent="0.4">
      <c r="A36" s="314"/>
      <c r="B36" s="331"/>
      <c r="C36" s="248" t="s">
        <v>486</v>
      </c>
      <c r="D36" s="281" t="s">
        <v>292</v>
      </c>
      <c r="E36" s="248" t="s">
        <v>487</v>
      </c>
      <c r="F36" s="248" t="s">
        <v>488</v>
      </c>
    </row>
    <row r="37" spans="1:6" ht="14.25" customHeight="1" x14ac:dyDescent="0.4">
      <c r="A37" s="314"/>
      <c r="B37" s="331"/>
      <c r="C37" s="248" t="s">
        <v>489</v>
      </c>
      <c r="D37" s="281" t="s">
        <v>315</v>
      </c>
      <c r="E37" s="248" t="s">
        <v>490</v>
      </c>
      <c r="F37" s="248" t="s">
        <v>491</v>
      </c>
    </row>
    <row r="38" spans="1:6" ht="14.25" customHeight="1" x14ac:dyDescent="0.4">
      <c r="A38" s="314"/>
      <c r="B38" s="331"/>
      <c r="C38" s="248" t="s">
        <v>492</v>
      </c>
      <c r="D38" s="281" t="s">
        <v>292</v>
      </c>
      <c r="E38" s="248" t="s">
        <v>493</v>
      </c>
      <c r="F38" s="248" t="s">
        <v>494</v>
      </c>
    </row>
    <row r="39" spans="1:6" ht="14.25" customHeight="1" x14ac:dyDescent="0.4">
      <c r="A39" s="314"/>
      <c r="B39" s="331"/>
      <c r="C39" s="248" t="s">
        <v>495</v>
      </c>
      <c r="D39" s="281" t="s">
        <v>305</v>
      </c>
      <c r="E39" s="248" t="s">
        <v>496</v>
      </c>
      <c r="F39" s="248" t="s">
        <v>497</v>
      </c>
    </row>
    <row r="40" spans="1:6" ht="14.25" customHeight="1" x14ac:dyDescent="0.4">
      <c r="A40" s="314"/>
      <c r="B40" s="331"/>
      <c r="C40" s="248" t="s">
        <v>498</v>
      </c>
      <c r="D40" s="281" t="s">
        <v>272</v>
      </c>
      <c r="E40" s="248" t="s">
        <v>499</v>
      </c>
      <c r="F40" s="248" t="s">
        <v>500</v>
      </c>
    </row>
    <row r="41" spans="1:6" ht="14.25" customHeight="1" x14ac:dyDescent="0.4">
      <c r="A41" s="314"/>
      <c r="B41" s="331"/>
      <c r="C41" s="248" t="s">
        <v>501</v>
      </c>
      <c r="D41" s="281" t="s">
        <v>318</v>
      </c>
      <c r="E41" s="248" t="s">
        <v>502</v>
      </c>
      <c r="F41" s="248" t="s">
        <v>503</v>
      </c>
    </row>
    <row r="42" spans="1:6" ht="14.25" customHeight="1" x14ac:dyDescent="0.4">
      <c r="A42" s="314"/>
      <c r="B42" s="331"/>
      <c r="C42" s="248" t="s">
        <v>504</v>
      </c>
      <c r="D42" s="281" t="s">
        <v>312</v>
      </c>
      <c r="E42" s="289" t="s">
        <v>505</v>
      </c>
      <c r="F42" s="248" t="s">
        <v>427</v>
      </c>
    </row>
    <row r="43" spans="1:6" ht="14.25" customHeight="1" x14ac:dyDescent="0.4">
      <c r="A43" s="314"/>
      <c r="B43" s="331"/>
      <c r="C43" s="248" t="s">
        <v>506</v>
      </c>
      <c r="D43" s="281" t="s">
        <v>292</v>
      </c>
      <c r="E43" s="248" t="s">
        <v>507</v>
      </c>
      <c r="F43" s="248" t="s">
        <v>427</v>
      </c>
    </row>
    <row r="44" spans="1:6" ht="14.25" customHeight="1" x14ac:dyDescent="0.4">
      <c r="A44" s="314"/>
      <c r="B44" s="331"/>
      <c r="C44" s="248" t="s">
        <v>508</v>
      </c>
      <c r="D44" s="281" t="s">
        <v>292</v>
      </c>
      <c r="E44" s="248" t="s">
        <v>273</v>
      </c>
      <c r="F44" s="248" t="s">
        <v>430</v>
      </c>
    </row>
    <row r="45" spans="1:6" ht="14.25" customHeight="1" x14ac:dyDescent="0.4">
      <c r="A45" s="314"/>
      <c r="B45" s="331"/>
      <c r="C45" s="248" t="s">
        <v>509</v>
      </c>
      <c r="D45" s="281" t="s">
        <v>292</v>
      </c>
      <c r="E45" s="248" t="s">
        <v>510</v>
      </c>
      <c r="F45" s="248" t="s">
        <v>511</v>
      </c>
    </row>
    <row r="46" spans="1:6" ht="14.25" customHeight="1" x14ac:dyDescent="0.4">
      <c r="A46" s="314"/>
      <c r="B46" s="331"/>
      <c r="C46" s="248" t="s">
        <v>308</v>
      </c>
      <c r="D46" s="281" t="s">
        <v>292</v>
      </c>
      <c r="E46" s="248" t="s">
        <v>512</v>
      </c>
      <c r="F46" s="248" t="s">
        <v>513</v>
      </c>
    </row>
    <row r="47" spans="1:6" ht="14.25" customHeight="1" x14ac:dyDescent="0.4">
      <c r="A47" s="314"/>
      <c r="B47" s="331"/>
      <c r="C47" s="248" t="s">
        <v>514</v>
      </c>
      <c r="D47" s="281" t="s">
        <v>292</v>
      </c>
      <c r="E47" s="248" t="s">
        <v>515</v>
      </c>
      <c r="F47" s="248" t="s">
        <v>516</v>
      </c>
    </row>
    <row r="48" spans="1:6" ht="14.25" customHeight="1" x14ac:dyDescent="0.4">
      <c r="A48" s="314"/>
      <c r="B48" s="331"/>
      <c r="C48" s="248" t="s">
        <v>517</v>
      </c>
      <c r="D48" s="281" t="s">
        <v>315</v>
      </c>
      <c r="E48" s="248" t="s">
        <v>518</v>
      </c>
      <c r="F48" s="248" t="s">
        <v>519</v>
      </c>
    </row>
    <row r="49" spans="1:6" ht="14.25" customHeight="1" x14ac:dyDescent="0.4">
      <c r="A49" s="314"/>
      <c r="B49" s="331"/>
      <c r="C49" s="248" t="s">
        <v>520</v>
      </c>
      <c r="D49" s="281" t="s">
        <v>521</v>
      </c>
      <c r="E49" s="248" t="s">
        <v>522</v>
      </c>
      <c r="F49" s="248" t="s">
        <v>519</v>
      </c>
    </row>
    <row r="50" spans="1:6" ht="14.25" customHeight="1" x14ac:dyDescent="0.4">
      <c r="A50" s="314"/>
      <c r="B50" s="331"/>
      <c r="C50" s="248" t="s">
        <v>523</v>
      </c>
      <c r="D50" s="281" t="s">
        <v>292</v>
      </c>
      <c r="E50" s="248" t="s">
        <v>522</v>
      </c>
      <c r="F50" s="248" t="s">
        <v>464</v>
      </c>
    </row>
    <row r="51" spans="1:6" ht="14.25" customHeight="1" x14ac:dyDescent="0.4">
      <c r="A51" s="314"/>
      <c r="B51" s="331"/>
      <c r="C51" s="248" t="s">
        <v>508</v>
      </c>
      <c r="D51" s="281" t="s">
        <v>292</v>
      </c>
      <c r="E51" s="248" t="s">
        <v>273</v>
      </c>
      <c r="F51" s="248" t="s">
        <v>464</v>
      </c>
    </row>
    <row r="52" spans="1:6" ht="14.25" customHeight="1" x14ac:dyDescent="0.4">
      <c r="A52" s="314"/>
      <c r="B52" s="331"/>
      <c r="C52" s="285" t="s">
        <v>524</v>
      </c>
      <c r="D52" s="281" t="s">
        <v>292</v>
      </c>
      <c r="E52" s="248" t="s">
        <v>436</v>
      </c>
      <c r="F52" s="248" t="s">
        <v>464</v>
      </c>
    </row>
    <row r="53" spans="1:6" ht="14.25" customHeight="1" x14ac:dyDescent="0.4">
      <c r="A53" s="314"/>
      <c r="B53" s="331"/>
      <c r="C53" s="248" t="s">
        <v>525</v>
      </c>
      <c r="D53" s="281" t="s">
        <v>315</v>
      </c>
      <c r="E53" s="248" t="s">
        <v>526</v>
      </c>
      <c r="F53" s="248" t="s">
        <v>464</v>
      </c>
    </row>
    <row r="54" spans="1:6" ht="14.25" customHeight="1" x14ac:dyDescent="0.4">
      <c r="A54" s="314"/>
      <c r="B54" s="335"/>
      <c r="C54" s="248" t="s">
        <v>527</v>
      </c>
      <c r="D54" s="281" t="s">
        <v>292</v>
      </c>
      <c r="E54" s="248" t="s">
        <v>528</v>
      </c>
      <c r="F54" s="248" t="s">
        <v>529</v>
      </c>
    </row>
    <row r="55" spans="1:6" ht="14.25" customHeight="1" x14ac:dyDescent="0.4">
      <c r="A55" s="314"/>
      <c r="B55" s="335"/>
      <c r="C55" s="248" t="s">
        <v>524</v>
      </c>
      <c r="D55" s="281" t="s">
        <v>292</v>
      </c>
      <c r="E55" s="248" t="s">
        <v>528</v>
      </c>
      <c r="F55" s="248" t="s">
        <v>529</v>
      </c>
    </row>
    <row r="56" spans="1:6" ht="14.25" customHeight="1" x14ac:dyDescent="0.4">
      <c r="A56" s="314"/>
      <c r="B56" s="335"/>
      <c r="C56" s="248" t="s">
        <v>530</v>
      </c>
      <c r="D56" s="281" t="s">
        <v>292</v>
      </c>
      <c r="E56" s="248" t="s">
        <v>273</v>
      </c>
      <c r="F56" s="248" t="s">
        <v>529</v>
      </c>
    </row>
    <row r="57" spans="1:6" ht="14.25" customHeight="1" x14ac:dyDescent="0.4">
      <c r="A57" s="314"/>
      <c r="B57" s="335"/>
      <c r="C57" s="248" t="s">
        <v>531</v>
      </c>
      <c r="D57" s="281" t="s">
        <v>292</v>
      </c>
      <c r="E57" s="248" t="s">
        <v>273</v>
      </c>
      <c r="F57" s="248" t="s">
        <v>529</v>
      </c>
    </row>
    <row r="58" spans="1:6" ht="14.25" customHeight="1" x14ac:dyDescent="0.4">
      <c r="A58" s="314"/>
      <c r="B58" s="335"/>
      <c r="C58" s="248" t="s">
        <v>532</v>
      </c>
      <c r="D58" s="281" t="s">
        <v>315</v>
      </c>
      <c r="E58" s="248" t="s">
        <v>451</v>
      </c>
      <c r="F58" s="248" t="s">
        <v>533</v>
      </c>
    </row>
    <row r="59" spans="1:6" ht="14.25" customHeight="1" x14ac:dyDescent="0.4">
      <c r="A59" s="314"/>
      <c r="B59" s="335"/>
      <c r="C59" s="248" t="s">
        <v>534</v>
      </c>
      <c r="D59" s="281" t="s">
        <v>292</v>
      </c>
      <c r="E59" s="248" t="s">
        <v>451</v>
      </c>
      <c r="F59" s="248" t="s">
        <v>439</v>
      </c>
    </row>
    <row r="60" spans="1:6" ht="14.25" customHeight="1" x14ac:dyDescent="0.4">
      <c r="A60" s="338"/>
      <c r="B60" s="339"/>
      <c r="C60" s="252" t="s">
        <v>535</v>
      </c>
      <c r="D60" s="324" t="s">
        <v>536</v>
      </c>
      <c r="E60" s="252" t="s">
        <v>537</v>
      </c>
      <c r="F60" s="252" t="s">
        <v>538</v>
      </c>
    </row>
    <row r="61" spans="1:6" ht="37.5" customHeight="1" x14ac:dyDescent="0.4">
      <c r="B61" s="328"/>
      <c r="F61" s="277" t="s">
        <v>539</v>
      </c>
    </row>
    <row r="62" spans="1:6" ht="18.75" customHeight="1" x14ac:dyDescent="0.4">
      <c r="A62" s="340"/>
      <c r="B62" s="328"/>
    </row>
    <row r="63" spans="1:6" ht="11.25" customHeight="1" x14ac:dyDescent="0.4">
      <c r="A63" s="340"/>
      <c r="B63" s="328"/>
    </row>
    <row r="64" spans="1:6" ht="18" customHeight="1" x14ac:dyDescent="0.4">
      <c r="A64" s="279" t="s">
        <v>398</v>
      </c>
      <c r="B64" s="266"/>
      <c r="C64" s="255" t="s">
        <v>251</v>
      </c>
      <c r="D64" s="255" t="s">
        <v>252</v>
      </c>
      <c r="E64" s="255" t="s">
        <v>253</v>
      </c>
      <c r="F64" s="257" t="s">
        <v>399</v>
      </c>
    </row>
    <row r="65" spans="1:6" ht="15" customHeight="1" x14ac:dyDescent="0.4">
      <c r="A65" s="307" t="s">
        <v>540</v>
      </c>
      <c r="B65" s="320" t="s">
        <v>226</v>
      </c>
      <c r="C65" s="294" t="s">
        <v>541</v>
      </c>
      <c r="D65" s="295" t="s">
        <v>542</v>
      </c>
      <c r="E65" s="306" t="s">
        <v>451</v>
      </c>
      <c r="F65" s="296" t="s">
        <v>543</v>
      </c>
    </row>
    <row r="66" spans="1:6" ht="15" customHeight="1" x14ac:dyDescent="0.4">
      <c r="A66" s="341"/>
      <c r="B66" s="331"/>
      <c r="C66" s="288" t="s">
        <v>544</v>
      </c>
      <c r="D66" s="281" t="s">
        <v>545</v>
      </c>
      <c r="E66" s="248" t="s">
        <v>345</v>
      </c>
      <c r="F66" s="248" t="s">
        <v>406</v>
      </c>
    </row>
    <row r="67" spans="1:6" ht="15" customHeight="1" x14ac:dyDescent="0.4">
      <c r="A67" s="341"/>
      <c r="B67" s="331"/>
      <c r="C67" s="288" t="s">
        <v>546</v>
      </c>
      <c r="D67" s="281" t="s">
        <v>547</v>
      </c>
      <c r="E67" s="248" t="s">
        <v>548</v>
      </c>
      <c r="F67" s="248" t="s">
        <v>549</v>
      </c>
    </row>
    <row r="68" spans="1:6" ht="15" customHeight="1" x14ac:dyDescent="0.4">
      <c r="A68" s="341"/>
      <c r="B68" s="331"/>
      <c r="C68" s="288" t="s">
        <v>550</v>
      </c>
      <c r="D68" s="281" t="s">
        <v>272</v>
      </c>
      <c r="E68" s="285" t="s">
        <v>551</v>
      </c>
      <c r="F68" s="248" t="s">
        <v>552</v>
      </c>
    </row>
    <row r="69" spans="1:6" ht="15" customHeight="1" x14ac:dyDescent="0.4">
      <c r="A69" s="341"/>
      <c r="B69" s="331"/>
      <c r="C69" s="288" t="s">
        <v>553</v>
      </c>
      <c r="D69" s="281" t="s">
        <v>554</v>
      </c>
      <c r="E69" s="248" t="s">
        <v>457</v>
      </c>
      <c r="F69" s="248" t="s">
        <v>449</v>
      </c>
    </row>
    <row r="70" spans="1:6" ht="15" customHeight="1" x14ac:dyDescent="0.4">
      <c r="A70" s="341"/>
      <c r="B70" s="331"/>
      <c r="C70" s="288" t="s">
        <v>555</v>
      </c>
      <c r="D70" s="281" t="s">
        <v>556</v>
      </c>
      <c r="E70" s="248" t="s">
        <v>345</v>
      </c>
      <c r="F70" s="248" t="s">
        <v>557</v>
      </c>
    </row>
    <row r="71" spans="1:6" ht="15" customHeight="1" x14ac:dyDescent="0.4">
      <c r="A71" s="341"/>
      <c r="B71" s="331"/>
      <c r="C71" s="288" t="s">
        <v>558</v>
      </c>
      <c r="D71" s="281" t="s">
        <v>542</v>
      </c>
      <c r="E71" s="248" t="s">
        <v>559</v>
      </c>
      <c r="F71" s="248" t="s">
        <v>430</v>
      </c>
    </row>
    <row r="72" spans="1:6" ht="15" customHeight="1" x14ac:dyDescent="0.4">
      <c r="A72" s="341"/>
      <c r="B72" s="331"/>
      <c r="C72" s="288" t="s">
        <v>560</v>
      </c>
      <c r="D72" s="281" t="s">
        <v>542</v>
      </c>
      <c r="E72" s="248" t="s">
        <v>518</v>
      </c>
      <c r="F72" s="248" t="s">
        <v>561</v>
      </c>
    </row>
    <row r="73" spans="1:6" ht="15" customHeight="1" x14ac:dyDescent="0.4">
      <c r="A73" s="341"/>
      <c r="B73" s="331"/>
      <c r="C73" s="288" t="s">
        <v>562</v>
      </c>
      <c r="D73" s="281" t="s">
        <v>563</v>
      </c>
      <c r="E73" s="342" t="s">
        <v>564</v>
      </c>
      <c r="F73" s="248" t="s">
        <v>565</v>
      </c>
    </row>
    <row r="74" spans="1:6" ht="15" customHeight="1" x14ac:dyDescent="0.4">
      <c r="A74" s="341"/>
      <c r="B74" s="331"/>
      <c r="C74" s="288" t="s">
        <v>566</v>
      </c>
      <c r="D74" s="281" t="s">
        <v>542</v>
      </c>
      <c r="E74" s="343" t="s">
        <v>345</v>
      </c>
      <c r="F74" s="334" t="s">
        <v>470</v>
      </c>
    </row>
    <row r="75" spans="1:6" ht="15" customHeight="1" x14ac:dyDescent="0.4">
      <c r="A75" s="341"/>
      <c r="B75" s="331"/>
      <c r="C75" s="288" t="s">
        <v>567</v>
      </c>
      <c r="D75" s="290" t="s">
        <v>568</v>
      </c>
      <c r="E75" s="344" t="s">
        <v>569</v>
      </c>
      <c r="F75" s="291" t="s">
        <v>570</v>
      </c>
    </row>
    <row r="76" spans="1:6" ht="15" customHeight="1" x14ac:dyDescent="0.4">
      <c r="A76" s="341"/>
      <c r="B76" s="345"/>
      <c r="C76" s="288" t="s">
        <v>571</v>
      </c>
      <c r="D76" s="346"/>
      <c r="E76" s="347"/>
      <c r="F76" s="348"/>
    </row>
    <row r="77" spans="1:6" ht="15" customHeight="1" x14ac:dyDescent="0.4">
      <c r="A77" s="341"/>
      <c r="B77" s="320" t="s">
        <v>227</v>
      </c>
      <c r="C77" s="294" t="s">
        <v>572</v>
      </c>
      <c r="D77" s="295" t="s">
        <v>344</v>
      </c>
      <c r="E77" s="296" t="s">
        <v>573</v>
      </c>
      <c r="F77" s="296" t="s">
        <v>549</v>
      </c>
    </row>
    <row r="78" spans="1:6" ht="15" customHeight="1" x14ac:dyDescent="0.4">
      <c r="A78" s="341"/>
      <c r="B78" s="331"/>
      <c r="C78" s="288" t="s">
        <v>574</v>
      </c>
      <c r="D78" s="281" t="s">
        <v>285</v>
      </c>
      <c r="E78" s="248" t="s">
        <v>457</v>
      </c>
      <c r="F78" s="248" t="s">
        <v>575</v>
      </c>
    </row>
    <row r="79" spans="1:6" ht="15" customHeight="1" x14ac:dyDescent="0.4">
      <c r="A79" s="341"/>
      <c r="B79" s="331"/>
      <c r="C79" s="288" t="s">
        <v>576</v>
      </c>
      <c r="D79" s="281" t="s">
        <v>577</v>
      </c>
      <c r="E79" s="248" t="s">
        <v>460</v>
      </c>
      <c r="F79" s="248" t="s">
        <v>503</v>
      </c>
    </row>
    <row r="80" spans="1:6" ht="15" customHeight="1" x14ac:dyDescent="0.4">
      <c r="A80" s="341"/>
      <c r="B80" s="331"/>
      <c r="C80" s="349" t="s">
        <v>578</v>
      </c>
      <c r="D80" s="281" t="s">
        <v>579</v>
      </c>
      <c r="E80" s="248" t="s">
        <v>345</v>
      </c>
      <c r="F80" s="248" t="s">
        <v>565</v>
      </c>
    </row>
    <row r="81" spans="1:6" ht="15" customHeight="1" x14ac:dyDescent="0.4">
      <c r="A81" s="341"/>
      <c r="B81" s="331"/>
      <c r="C81" s="349" t="s">
        <v>580</v>
      </c>
      <c r="D81" s="281" t="s">
        <v>581</v>
      </c>
      <c r="E81" s="248" t="s">
        <v>345</v>
      </c>
      <c r="F81" s="248" t="s">
        <v>529</v>
      </c>
    </row>
    <row r="82" spans="1:6" ht="15" customHeight="1" x14ac:dyDescent="0.4">
      <c r="A82" s="341"/>
      <c r="B82" s="331"/>
      <c r="C82" s="349" t="s">
        <v>582</v>
      </c>
      <c r="D82" s="281" t="s">
        <v>583</v>
      </c>
      <c r="E82" s="248" t="s">
        <v>345</v>
      </c>
      <c r="F82" s="334" t="s">
        <v>470</v>
      </c>
    </row>
    <row r="83" spans="1:6" ht="15" customHeight="1" x14ac:dyDescent="0.4">
      <c r="A83" s="341"/>
      <c r="B83" s="331"/>
      <c r="C83" s="349" t="s">
        <v>584</v>
      </c>
      <c r="D83" s="281" t="s">
        <v>585</v>
      </c>
      <c r="E83" s="248" t="s">
        <v>345</v>
      </c>
      <c r="F83" s="334" t="s">
        <v>570</v>
      </c>
    </row>
    <row r="84" spans="1:6" ht="15" customHeight="1" x14ac:dyDescent="0.4">
      <c r="A84" s="341"/>
      <c r="B84" s="331"/>
      <c r="C84" s="349" t="s">
        <v>586</v>
      </c>
      <c r="D84" s="341" t="s">
        <v>587</v>
      </c>
      <c r="E84" s="291" t="s">
        <v>345</v>
      </c>
      <c r="F84" s="291" t="s">
        <v>588</v>
      </c>
    </row>
    <row r="85" spans="1:6" ht="15" customHeight="1" x14ac:dyDescent="0.4">
      <c r="A85" s="341"/>
      <c r="B85" s="331"/>
      <c r="C85" s="349" t="s">
        <v>589</v>
      </c>
      <c r="D85" s="341"/>
      <c r="E85" s="291"/>
      <c r="F85" s="291"/>
    </row>
    <row r="86" spans="1:6" ht="15" customHeight="1" x14ac:dyDescent="0.4">
      <c r="A86" s="341"/>
      <c r="B86" s="331"/>
      <c r="C86" s="349" t="s">
        <v>590</v>
      </c>
      <c r="D86" s="258" t="s">
        <v>591</v>
      </c>
      <c r="E86" s="291" t="s">
        <v>592</v>
      </c>
      <c r="F86" s="291" t="s">
        <v>593</v>
      </c>
    </row>
    <row r="87" spans="1:6" ht="15" customHeight="1" x14ac:dyDescent="0.4">
      <c r="A87" s="341"/>
      <c r="B87" s="331"/>
      <c r="C87" s="349" t="s">
        <v>594</v>
      </c>
      <c r="D87" s="258" t="s">
        <v>595</v>
      </c>
      <c r="E87" s="350"/>
      <c r="F87" s="291"/>
    </row>
    <row r="88" spans="1:6" ht="15" customHeight="1" x14ac:dyDescent="0.4">
      <c r="A88" s="341"/>
      <c r="B88" s="345"/>
      <c r="C88" s="351" t="s">
        <v>596</v>
      </c>
      <c r="D88" s="352" t="s">
        <v>597</v>
      </c>
      <c r="E88" s="301" t="s">
        <v>345</v>
      </c>
      <c r="F88" s="301" t="s">
        <v>598</v>
      </c>
    </row>
    <row r="89" spans="1:6" ht="15" customHeight="1" x14ac:dyDescent="0.4">
      <c r="A89" s="341"/>
      <c r="B89" s="331" t="s">
        <v>228</v>
      </c>
      <c r="C89" s="349" t="s">
        <v>599</v>
      </c>
      <c r="D89" s="290" t="s">
        <v>600</v>
      </c>
      <c r="E89" s="291" t="s">
        <v>601</v>
      </c>
      <c r="F89" s="291" t="s">
        <v>464</v>
      </c>
    </row>
    <row r="90" spans="1:6" ht="15" customHeight="1" x14ac:dyDescent="0.4">
      <c r="A90" s="341"/>
      <c r="B90" s="331"/>
      <c r="C90" s="349" t="s">
        <v>602</v>
      </c>
      <c r="D90" s="353"/>
      <c r="E90" s="350"/>
      <c r="F90" s="350"/>
    </row>
    <row r="91" spans="1:6" ht="15" customHeight="1" x14ac:dyDescent="0.4">
      <c r="A91" s="341"/>
      <c r="B91" s="331"/>
      <c r="C91" s="349" t="s">
        <v>603</v>
      </c>
      <c r="D91" s="353"/>
      <c r="E91" s="350"/>
      <c r="F91" s="350"/>
    </row>
    <row r="92" spans="1:6" ht="15" customHeight="1" x14ac:dyDescent="0.4">
      <c r="A92" s="341"/>
      <c r="B92" s="331"/>
      <c r="C92" s="349" t="s">
        <v>604</v>
      </c>
      <c r="D92" s="353"/>
      <c r="E92" s="350"/>
      <c r="F92" s="350"/>
    </row>
    <row r="93" spans="1:6" ht="15" customHeight="1" x14ac:dyDescent="0.4">
      <c r="A93" s="341"/>
      <c r="B93" s="331"/>
      <c r="C93" s="349" t="s">
        <v>605</v>
      </c>
      <c r="D93" s="353"/>
      <c r="E93" s="350"/>
      <c r="F93" s="350"/>
    </row>
    <row r="94" spans="1:6" ht="15" customHeight="1" x14ac:dyDescent="0.4">
      <c r="A94" s="341"/>
      <c r="B94" s="331"/>
      <c r="C94" s="349" t="s">
        <v>606</v>
      </c>
      <c r="D94" s="353"/>
      <c r="E94" s="350"/>
      <c r="F94" s="350"/>
    </row>
    <row r="95" spans="1:6" ht="15" customHeight="1" x14ac:dyDescent="0.4">
      <c r="A95" s="341"/>
      <c r="B95" s="345"/>
      <c r="C95" s="349" t="s">
        <v>607</v>
      </c>
      <c r="D95" s="299" t="s">
        <v>608</v>
      </c>
      <c r="E95" s="334" t="s">
        <v>609</v>
      </c>
      <c r="F95" s="334" t="s">
        <v>593</v>
      </c>
    </row>
    <row r="96" spans="1:6" ht="15" customHeight="1" x14ac:dyDescent="0.4">
      <c r="A96" s="341"/>
      <c r="B96" s="320" t="s">
        <v>610</v>
      </c>
      <c r="C96" s="294" t="s">
        <v>611</v>
      </c>
      <c r="D96" s="295" t="s">
        <v>612</v>
      </c>
      <c r="E96" s="296" t="s">
        <v>613</v>
      </c>
      <c r="F96" s="296" t="s">
        <v>614</v>
      </c>
    </row>
    <row r="97" spans="1:6" ht="15" customHeight="1" x14ac:dyDescent="0.4">
      <c r="A97" s="341"/>
      <c r="B97" s="331"/>
      <c r="C97" s="288" t="s">
        <v>615</v>
      </c>
      <c r="D97" s="281" t="s">
        <v>272</v>
      </c>
      <c r="E97" s="248" t="s">
        <v>510</v>
      </c>
      <c r="F97" s="248" t="s">
        <v>414</v>
      </c>
    </row>
    <row r="98" spans="1:6" ht="15" customHeight="1" x14ac:dyDescent="0.4">
      <c r="A98" s="341"/>
      <c r="B98" s="331"/>
      <c r="C98" s="288" t="s">
        <v>616</v>
      </c>
      <c r="D98" s="281" t="s">
        <v>617</v>
      </c>
      <c r="E98" s="248" t="s">
        <v>426</v>
      </c>
      <c r="F98" s="248" t="s">
        <v>618</v>
      </c>
    </row>
    <row r="99" spans="1:6" ht="15" customHeight="1" x14ac:dyDescent="0.4">
      <c r="A99" s="341"/>
      <c r="B99" s="331"/>
      <c r="C99" s="354" t="s">
        <v>619</v>
      </c>
      <c r="D99" s="258" t="s">
        <v>542</v>
      </c>
      <c r="E99" s="248" t="s">
        <v>457</v>
      </c>
      <c r="F99" s="334" t="s">
        <v>458</v>
      </c>
    </row>
    <row r="100" spans="1:6" ht="15" customHeight="1" x14ac:dyDescent="0.4">
      <c r="A100" s="341"/>
      <c r="B100" s="331"/>
      <c r="C100" s="288" t="s">
        <v>620</v>
      </c>
      <c r="D100" s="281" t="s">
        <v>272</v>
      </c>
      <c r="E100" s="248" t="s">
        <v>621</v>
      </c>
      <c r="F100" s="248" t="s">
        <v>565</v>
      </c>
    </row>
    <row r="101" spans="1:6" ht="15" customHeight="1" x14ac:dyDescent="0.4">
      <c r="A101" s="310"/>
      <c r="B101" s="345"/>
      <c r="C101" s="288" t="s">
        <v>622</v>
      </c>
      <c r="D101" s="281" t="s">
        <v>623</v>
      </c>
      <c r="E101" s="248" t="s">
        <v>624</v>
      </c>
      <c r="F101" s="248" t="s">
        <v>588</v>
      </c>
    </row>
    <row r="102" spans="1:6" ht="15" customHeight="1" x14ac:dyDescent="0.4">
      <c r="A102" s="341" t="s">
        <v>625</v>
      </c>
      <c r="B102" s="314"/>
      <c r="C102" s="284" t="s">
        <v>626</v>
      </c>
      <c r="D102" s="295" t="s">
        <v>627</v>
      </c>
      <c r="E102" s="306" t="s">
        <v>628</v>
      </c>
      <c r="F102" s="296" t="s">
        <v>494</v>
      </c>
    </row>
    <row r="103" spans="1:6" ht="15" customHeight="1" x14ac:dyDescent="0.4">
      <c r="A103" s="341"/>
      <c r="B103" s="314"/>
      <c r="C103" s="288" t="s">
        <v>629</v>
      </c>
      <c r="D103" s="281" t="s">
        <v>630</v>
      </c>
      <c r="E103" s="248" t="s">
        <v>631</v>
      </c>
      <c r="F103" s="248" t="s">
        <v>632</v>
      </c>
    </row>
    <row r="104" spans="1:6" ht="15" customHeight="1" x14ac:dyDescent="0.4">
      <c r="A104" s="310"/>
      <c r="B104" s="311"/>
      <c r="C104" s="298" t="s">
        <v>633</v>
      </c>
      <c r="D104" s="299" t="s">
        <v>634</v>
      </c>
      <c r="E104" s="301" t="s">
        <v>429</v>
      </c>
      <c r="F104" s="301" t="s">
        <v>635</v>
      </c>
    </row>
    <row r="105" spans="1:6" ht="15" customHeight="1" x14ac:dyDescent="0.4">
      <c r="A105" s="341" t="s">
        <v>636</v>
      </c>
      <c r="B105" s="314"/>
      <c r="C105" s="294" t="s">
        <v>637</v>
      </c>
      <c r="D105" s="296"/>
      <c r="E105" s="296" t="s">
        <v>467</v>
      </c>
      <c r="F105" s="296" t="s">
        <v>638</v>
      </c>
    </row>
    <row r="106" spans="1:6" ht="15" customHeight="1" x14ac:dyDescent="0.4">
      <c r="A106" s="341"/>
      <c r="B106" s="314"/>
      <c r="C106" s="288" t="s">
        <v>639</v>
      </c>
      <c r="E106" s="248" t="s">
        <v>640</v>
      </c>
      <c r="F106" s="248" t="s">
        <v>638</v>
      </c>
    </row>
    <row r="107" spans="1:6" ht="15" customHeight="1" x14ac:dyDescent="0.4">
      <c r="A107" s="341"/>
      <c r="B107" s="314"/>
      <c r="C107" s="302" t="s">
        <v>641</v>
      </c>
      <c r="E107" s="248" t="s">
        <v>642</v>
      </c>
      <c r="F107" s="248" t="s">
        <v>500</v>
      </c>
    </row>
    <row r="108" spans="1:6" ht="15" customHeight="1" x14ac:dyDescent="0.4">
      <c r="A108" s="341"/>
      <c r="B108" s="314"/>
      <c r="C108" s="302" t="s">
        <v>643</v>
      </c>
      <c r="E108" s="248" t="s">
        <v>644</v>
      </c>
      <c r="F108" s="248" t="s">
        <v>570</v>
      </c>
    </row>
    <row r="109" spans="1:6" ht="15" customHeight="1" x14ac:dyDescent="0.4">
      <c r="A109" s="341"/>
      <c r="B109" s="314"/>
      <c r="C109" s="302" t="s">
        <v>645</v>
      </c>
      <c r="E109" s="248" t="s">
        <v>646</v>
      </c>
      <c r="F109" s="248" t="s">
        <v>647</v>
      </c>
    </row>
    <row r="110" spans="1:6" ht="15" customHeight="1" x14ac:dyDescent="0.4">
      <c r="A110" s="341"/>
      <c r="B110" s="314"/>
      <c r="C110" s="302" t="s">
        <v>648</v>
      </c>
      <c r="E110" s="248" t="s">
        <v>644</v>
      </c>
      <c r="F110" s="248" t="s">
        <v>647</v>
      </c>
    </row>
    <row r="111" spans="1:6" ht="15" customHeight="1" x14ac:dyDescent="0.4">
      <c r="A111" s="355"/>
      <c r="B111" s="321"/>
      <c r="C111" s="356" t="s">
        <v>649</v>
      </c>
      <c r="D111" s="252"/>
      <c r="E111" s="252" t="s">
        <v>650</v>
      </c>
      <c r="F111" s="252" t="s">
        <v>647</v>
      </c>
    </row>
    <row r="112" spans="1:6" ht="37.5" customHeight="1" x14ac:dyDescent="0.4">
      <c r="A112" s="326" t="s">
        <v>651</v>
      </c>
      <c r="C112" s="285"/>
    </row>
    <row r="113" spans="1:8" ht="18.75" customHeight="1" x14ac:dyDescent="0.4"/>
    <row r="114" spans="1:8" ht="11.25" customHeight="1" x14ac:dyDescent="0.4"/>
    <row r="115" spans="1:8" ht="15" customHeight="1" x14ac:dyDescent="0.4">
      <c r="A115" s="265" t="s">
        <v>398</v>
      </c>
      <c r="B115" s="279"/>
      <c r="C115" s="255" t="s">
        <v>251</v>
      </c>
      <c r="D115" s="255" t="s">
        <v>252</v>
      </c>
      <c r="E115" s="255" t="s">
        <v>253</v>
      </c>
      <c r="F115" s="257" t="s">
        <v>399</v>
      </c>
    </row>
    <row r="116" spans="1:8" ht="29.25" customHeight="1" x14ac:dyDescent="0.4">
      <c r="A116" s="308" t="s">
        <v>358</v>
      </c>
      <c r="B116" s="357" t="s">
        <v>652</v>
      </c>
      <c r="C116" s="358" t="s">
        <v>653</v>
      </c>
      <c r="D116" s="359"/>
      <c r="E116" s="360" t="s">
        <v>654</v>
      </c>
      <c r="F116" s="359" t="s">
        <v>655</v>
      </c>
    </row>
    <row r="117" spans="1:8" ht="15" customHeight="1" x14ac:dyDescent="0.4">
      <c r="A117" s="314"/>
      <c r="B117" s="320" t="s">
        <v>656</v>
      </c>
      <c r="C117" s="294" t="s">
        <v>657</v>
      </c>
      <c r="D117" s="296"/>
      <c r="E117" s="296" t="s">
        <v>658</v>
      </c>
      <c r="F117" s="296" t="s">
        <v>659</v>
      </c>
    </row>
    <row r="118" spans="1:8" ht="15" customHeight="1" x14ac:dyDescent="0.4">
      <c r="A118" s="314"/>
      <c r="B118" s="331"/>
      <c r="C118" s="302" t="s">
        <v>660</v>
      </c>
      <c r="E118" s="285" t="s">
        <v>661</v>
      </c>
      <c r="F118" s="248" t="s">
        <v>662</v>
      </c>
    </row>
    <row r="119" spans="1:8" ht="15" customHeight="1" x14ac:dyDescent="0.4">
      <c r="A119" s="314"/>
      <c r="B119" s="331"/>
      <c r="C119" s="288" t="s">
        <v>663</v>
      </c>
      <c r="E119" s="248" t="s">
        <v>664</v>
      </c>
      <c r="F119" s="248" t="s">
        <v>665</v>
      </c>
    </row>
    <row r="120" spans="1:8" ht="15" customHeight="1" x14ac:dyDescent="0.4">
      <c r="A120" s="314"/>
      <c r="B120" s="331"/>
      <c r="C120" s="288" t="s">
        <v>666</v>
      </c>
      <c r="E120" s="248" t="s">
        <v>273</v>
      </c>
      <c r="F120" s="248" t="s">
        <v>667</v>
      </c>
    </row>
    <row r="121" spans="1:8" ht="15" customHeight="1" x14ac:dyDescent="0.4">
      <c r="A121" s="314"/>
      <c r="B121" s="331"/>
      <c r="C121" s="288" t="s">
        <v>668</v>
      </c>
      <c r="D121" s="361"/>
      <c r="E121" s="248" t="s">
        <v>269</v>
      </c>
      <c r="F121" s="248" t="s">
        <v>669</v>
      </c>
    </row>
    <row r="122" spans="1:8" ht="15" customHeight="1" x14ac:dyDescent="0.4">
      <c r="A122" s="314"/>
      <c r="B122" s="331"/>
      <c r="C122" s="288" t="s">
        <v>670</v>
      </c>
      <c r="E122" s="248" t="s">
        <v>671</v>
      </c>
      <c r="F122" s="248" t="s">
        <v>672</v>
      </c>
    </row>
    <row r="123" spans="1:8" ht="15" customHeight="1" x14ac:dyDescent="0.4">
      <c r="A123" s="314"/>
      <c r="B123" s="331"/>
      <c r="C123" s="288" t="s">
        <v>673</v>
      </c>
      <c r="E123" s="248" t="s">
        <v>613</v>
      </c>
      <c r="F123" s="248" t="s">
        <v>674</v>
      </c>
    </row>
    <row r="124" spans="1:8" ht="15" customHeight="1" x14ac:dyDescent="0.4">
      <c r="A124" s="314"/>
      <c r="B124" s="331"/>
      <c r="C124" s="288" t="s">
        <v>675</v>
      </c>
      <c r="E124" s="248" t="s">
        <v>676</v>
      </c>
      <c r="F124" s="248" t="s">
        <v>488</v>
      </c>
    </row>
    <row r="125" spans="1:8" ht="15" customHeight="1" x14ac:dyDescent="0.4">
      <c r="A125" s="314"/>
      <c r="B125" s="331"/>
      <c r="C125" s="288" t="s">
        <v>677</v>
      </c>
      <c r="E125" s="248" t="s">
        <v>678</v>
      </c>
      <c r="F125" s="248" t="s">
        <v>452</v>
      </c>
      <c r="H125" s="281"/>
    </row>
    <row r="126" spans="1:8" ht="15" customHeight="1" x14ac:dyDescent="0.4">
      <c r="A126" s="314"/>
      <c r="B126" s="331"/>
      <c r="C126" s="288" t="s">
        <v>679</v>
      </c>
      <c r="E126" s="248" t="s">
        <v>361</v>
      </c>
      <c r="F126" s="248" t="s">
        <v>458</v>
      </c>
    </row>
    <row r="127" spans="1:8" ht="15" customHeight="1" x14ac:dyDescent="0.4">
      <c r="A127" s="314"/>
      <c r="B127" s="331"/>
      <c r="C127" s="288" t="s">
        <v>680</v>
      </c>
      <c r="E127" s="248" t="s">
        <v>457</v>
      </c>
      <c r="F127" s="248" t="s">
        <v>681</v>
      </c>
    </row>
    <row r="128" spans="1:8" ht="15" customHeight="1" x14ac:dyDescent="0.4">
      <c r="A128" s="314"/>
      <c r="B128" s="345"/>
      <c r="C128" s="298" t="s">
        <v>682</v>
      </c>
      <c r="D128" s="301"/>
      <c r="E128" s="301" t="s">
        <v>273</v>
      </c>
      <c r="F128" s="301" t="s">
        <v>519</v>
      </c>
    </row>
    <row r="129" spans="1:6" ht="15" customHeight="1" x14ac:dyDescent="0.4">
      <c r="A129" s="314"/>
      <c r="B129" s="362" t="s">
        <v>241</v>
      </c>
      <c r="C129" s="288" t="s">
        <v>683</v>
      </c>
      <c r="E129" s="248" t="s">
        <v>684</v>
      </c>
      <c r="F129" s="248" t="s">
        <v>685</v>
      </c>
    </row>
    <row r="130" spans="1:6" ht="15" customHeight="1" x14ac:dyDescent="0.4">
      <c r="A130" s="314"/>
      <c r="B130" s="363"/>
      <c r="C130" s="302" t="s">
        <v>686</v>
      </c>
      <c r="E130" s="285" t="s">
        <v>687</v>
      </c>
      <c r="F130" s="248" t="s">
        <v>473</v>
      </c>
    </row>
    <row r="131" spans="1:6" ht="15" customHeight="1" x14ac:dyDescent="0.4">
      <c r="A131" s="314"/>
      <c r="B131" s="363"/>
      <c r="C131" s="302" t="s">
        <v>688</v>
      </c>
      <c r="E131" s="285" t="s">
        <v>671</v>
      </c>
      <c r="F131" s="248" t="s">
        <v>632</v>
      </c>
    </row>
    <row r="132" spans="1:6" ht="15" customHeight="1" x14ac:dyDescent="0.4">
      <c r="A132" s="314"/>
      <c r="B132" s="363"/>
      <c r="C132" s="288" t="s">
        <v>689</v>
      </c>
      <c r="E132" s="248" t="s">
        <v>690</v>
      </c>
      <c r="F132" s="248" t="s">
        <v>632</v>
      </c>
    </row>
    <row r="133" spans="1:6" x14ac:dyDescent="0.4">
      <c r="A133" s="314"/>
      <c r="B133" s="363"/>
      <c r="C133" s="288" t="s">
        <v>691</v>
      </c>
      <c r="E133" s="248" t="s">
        <v>671</v>
      </c>
      <c r="F133" s="248" t="s">
        <v>430</v>
      </c>
    </row>
    <row r="134" spans="1:6" x14ac:dyDescent="0.4">
      <c r="A134" s="321"/>
      <c r="B134" s="364"/>
      <c r="C134" s="323" t="s">
        <v>692</v>
      </c>
      <c r="D134" s="365"/>
      <c r="E134" s="252" t="s">
        <v>693</v>
      </c>
      <c r="F134" s="252" t="s">
        <v>439</v>
      </c>
    </row>
    <row r="135" spans="1:6" x14ac:dyDescent="0.4">
      <c r="D135" s="366" t="s">
        <v>694</v>
      </c>
      <c r="E135" s="366"/>
      <c r="F135" s="366"/>
    </row>
  </sheetData>
  <mergeCells count="30">
    <mergeCell ref="D135:F135"/>
    <mergeCell ref="B96:B101"/>
    <mergeCell ref="A102:B104"/>
    <mergeCell ref="A105:B111"/>
    <mergeCell ref="A115:B115"/>
    <mergeCell ref="A116:A134"/>
    <mergeCell ref="B117:B128"/>
    <mergeCell ref="B129:B134"/>
    <mergeCell ref="E86:E87"/>
    <mergeCell ref="F86:F87"/>
    <mergeCell ref="B89:B95"/>
    <mergeCell ref="D89:D94"/>
    <mergeCell ref="E89:E94"/>
    <mergeCell ref="F89:F94"/>
    <mergeCell ref="A64:B64"/>
    <mergeCell ref="A65:A101"/>
    <mergeCell ref="B65:B76"/>
    <mergeCell ref="D75:D76"/>
    <mergeCell ref="E75:E76"/>
    <mergeCell ref="F75:F76"/>
    <mergeCell ref="B77:B88"/>
    <mergeCell ref="D84:D85"/>
    <mergeCell ref="E84:E85"/>
    <mergeCell ref="F84:F85"/>
    <mergeCell ref="E2:F3"/>
    <mergeCell ref="A4:B4"/>
    <mergeCell ref="A5:A59"/>
    <mergeCell ref="B5:B15"/>
    <mergeCell ref="B18:B26"/>
    <mergeCell ref="B28:B53"/>
  </mergeCells>
  <phoneticPr fontId="3"/>
  <conditionalFormatting sqref="C69:F70 D71:F71 C88:D88 C86:E86 C89:F89 C95:F97 C90 D87 C92 C94 C99:F101 D98:F98">
    <cfRule type="containsBlanks" dxfId="48" priority="20" stopIfTrue="1">
      <formula>LEN(TRIM(C69))=0</formula>
    </cfRule>
  </conditionalFormatting>
  <conditionalFormatting sqref="C67:F67 C68 E68:F68">
    <cfRule type="containsBlanks" dxfId="47" priority="19" stopIfTrue="1">
      <formula>LEN(TRIM(C67))=0</formula>
    </cfRule>
  </conditionalFormatting>
  <conditionalFormatting sqref="C5:F14 D15:F15 C16:F23 C25:F35 D24:F24 C38:F59 D37:F37 C36:E36">
    <cfRule type="containsBlanks" dxfId="46" priority="22" stopIfTrue="1">
      <formula>LEN(TRIM(C5))=0</formula>
    </cfRule>
  </conditionalFormatting>
  <conditionalFormatting sqref="C60:F60">
    <cfRule type="containsBlanks" dxfId="45" priority="23" stopIfTrue="1">
      <formula>LEN(TRIM(C60))=0</formula>
    </cfRule>
  </conditionalFormatting>
  <conditionalFormatting sqref="C65:F65 C66:D66 F66">
    <cfRule type="containsBlanks" dxfId="44" priority="21" stopIfTrue="1">
      <formula>LEN(TRIM(C65))=0</formula>
    </cfRule>
  </conditionalFormatting>
  <conditionalFormatting sqref="F86:F87">
    <cfRule type="containsBlanks" dxfId="43" priority="18" stopIfTrue="1">
      <formula>LEN(TRIM(F86))=0</formula>
    </cfRule>
  </conditionalFormatting>
  <conditionalFormatting sqref="F88">
    <cfRule type="containsBlanks" dxfId="42" priority="17" stopIfTrue="1">
      <formula>LEN(TRIM(F88))=0</formula>
    </cfRule>
  </conditionalFormatting>
  <conditionalFormatting sqref="E88">
    <cfRule type="containsBlanks" dxfId="41" priority="16" stopIfTrue="1">
      <formula>LEN(TRIM(E88))=0</formula>
    </cfRule>
  </conditionalFormatting>
  <conditionalFormatting sqref="C104:C111 E104:F111">
    <cfRule type="containsBlanks" dxfId="40" priority="15" stopIfTrue="1">
      <formula>LEN(TRIM(C104))=0</formula>
    </cfRule>
  </conditionalFormatting>
  <conditionalFormatting sqref="C102:F103">
    <cfRule type="containsBlanks" dxfId="39" priority="14" stopIfTrue="1">
      <formula>LEN(TRIM(C102))=0</formula>
    </cfRule>
  </conditionalFormatting>
  <conditionalFormatting sqref="E122:F123 C122:C129 C116:C120 E117:F120 F116 E125:F134 E124 C131:C134">
    <cfRule type="containsBlanks" dxfId="38" priority="13" stopIfTrue="1">
      <formula>LEN(TRIM(C116))=0</formula>
    </cfRule>
  </conditionalFormatting>
  <conditionalFormatting sqref="C121 E121:F121">
    <cfRule type="containsBlanks" dxfId="37" priority="12" stopIfTrue="1">
      <formula>LEN(TRIM(C121))=0</formula>
    </cfRule>
  </conditionalFormatting>
  <conditionalFormatting sqref="C24">
    <cfRule type="containsBlanks" dxfId="36" priority="11" stopIfTrue="1">
      <formula>LEN(TRIM(C24))=0</formula>
    </cfRule>
  </conditionalFormatting>
  <conditionalFormatting sqref="C37">
    <cfRule type="containsBlanks" dxfId="35" priority="10" stopIfTrue="1">
      <formula>LEN(TRIM(C37))=0</formula>
    </cfRule>
  </conditionalFormatting>
  <conditionalFormatting sqref="F36">
    <cfRule type="containsBlanks" dxfId="34" priority="9" stopIfTrue="1">
      <formula>LEN(TRIM(F36))=0</formula>
    </cfRule>
  </conditionalFormatting>
  <conditionalFormatting sqref="E66">
    <cfRule type="containsBlanks" dxfId="33" priority="8" stopIfTrue="1">
      <formula>LEN(TRIM(E66))=0</formula>
    </cfRule>
  </conditionalFormatting>
  <conditionalFormatting sqref="C87">
    <cfRule type="containsBlanks" dxfId="32" priority="7" stopIfTrue="1">
      <formula>LEN(TRIM(C87))=0</formula>
    </cfRule>
  </conditionalFormatting>
  <conditionalFormatting sqref="C91">
    <cfRule type="containsBlanks" dxfId="31" priority="6" stopIfTrue="1">
      <formula>LEN(TRIM(C91))=0</formula>
    </cfRule>
  </conditionalFormatting>
  <conditionalFormatting sqref="C93">
    <cfRule type="containsBlanks" dxfId="30" priority="5" stopIfTrue="1">
      <formula>LEN(TRIM(C93))=0</formula>
    </cfRule>
  </conditionalFormatting>
  <conditionalFormatting sqref="C98">
    <cfRule type="containsBlanks" dxfId="29" priority="4" stopIfTrue="1">
      <formula>LEN(TRIM(C98))=0</formula>
    </cfRule>
  </conditionalFormatting>
  <conditionalFormatting sqref="E116">
    <cfRule type="containsBlanks" dxfId="28" priority="3" stopIfTrue="1">
      <formula>LEN(TRIM(E116))=0</formula>
    </cfRule>
  </conditionalFormatting>
  <conditionalFormatting sqref="F124">
    <cfRule type="containsBlanks" dxfId="27" priority="2" stopIfTrue="1">
      <formula>LEN(TRIM(F124))=0</formula>
    </cfRule>
  </conditionalFormatting>
  <conditionalFormatting sqref="C130">
    <cfRule type="containsBlanks" dxfId="26" priority="1" stopIfTrue="1">
      <formula>LEN(TRIM(C130))=0</formula>
    </cfRule>
  </conditionalFormatting>
  <pageMargins left="0.78740157480314965" right="0.78740157480314965" top="0.39370078740157483" bottom="0.39370078740157483" header="0.51181102362204722" footer="0.51181102362204722"/>
  <pageSetup paperSize="9" scale="90" fitToHeight="0" orientation="portrait" r:id="rId1"/>
  <headerFooter alignWithMargins="0"/>
  <rowBreaks count="2" manualBreakCount="2">
    <brk id="60" max="5" man="1"/>
    <brk id="11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10</vt:i4>
      </vt:variant>
    </vt:vector>
  </HeadingPairs>
  <TitlesOfParts>
    <vt:vector size="21" baseType="lpstr">
      <vt:lpstr>11.教育・文化</vt:lpstr>
      <vt:lpstr>86</vt:lpstr>
      <vt:lpstr>87</vt:lpstr>
      <vt:lpstr>88</vt:lpstr>
      <vt:lpstr>89</vt:lpstr>
      <vt:lpstr>90.91</vt:lpstr>
      <vt:lpstr>92</vt:lpstr>
      <vt:lpstr>93</vt:lpstr>
      <vt:lpstr>94</vt:lpstr>
      <vt:lpstr>95</vt:lpstr>
      <vt:lpstr>96</vt:lpstr>
      <vt:lpstr>'94'!OLE_LINK1</vt:lpstr>
      <vt:lpstr>'86'!Print_Area</vt:lpstr>
      <vt:lpstr>'87'!Print_Area</vt:lpstr>
      <vt:lpstr>'88'!Print_Area</vt:lpstr>
      <vt:lpstr>'89'!Print_Area</vt:lpstr>
      <vt:lpstr>'90.91'!Print_Area</vt:lpstr>
      <vt:lpstr>'94'!Print_Area</vt:lpstr>
      <vt:lpstr>'95'!Print_Area</vt:lpstr>
      <vt:lpstr>'96'!Print_Area</vt:lpstr>
      <vt:lpstr>'89'!Print_Titles</vt:lpstr>
    </vt:vector>
  </TitlesOfParts>
  <Company>Iga City Hall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　代表</dc:creator>
  <cp:lastModifiedBy>総務課　代表</cp:lastModifiedBy>
  <dcterms:created xsi:type="dcterms:W3CDTF">2026-03-24T06:17:22Z</dcterms:created>
  <dcterms:modified xsi:type="dcterms:W3CDTF">2026-03-24T06:20:50Z</dcterms:modified>
</cp:coreProperties>
</file>