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uew\Desktop\平成２９年度\多面的機能支払\各活動組織送付関係\2017.6.23送付\送付CD（2017.6.26）\活動の記録や報告に関する様式\"/>
    </mc:Choice>
  </mc:AlternateContent>
  <bookViews>
    <workbookView xWindow="-12" yWindow="-12" windowWidth="20520" windowHeight="4032"/>
  </bookViews>
  <sheets>
    <sheet name="経理区分を１本化しない場合" sheetId="5" r:id="rId1"/>
    <sheet name="手引き記載例" sheetId="3" state="hidden" r:id="rId2"/>
  </sheets>
  <definedNames>
    <definedName name="_xlnm.Print_Area" localSheetId="0">経理区分を１本化しない場合!$A$1:$O$70</definedName>
    <definedName name="_xlnm.Print_Area" localSheetId="1">手引き記載例!$A$1:$O$40</definedName>
    <definedName name="Z_4D33B020_8F18_431B_BFB6_22453331905E_.wvu.PrintArea" localSheetId="1" hidden="1">手引き記載例!$A$1:$O$40</definedName>
  </definedNames>
  <calcPr calcId="162913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H17" i="5" l="1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16" i="5"/>
  <c r="H15" i="5"/>
  <c r="H14" i="5"/>
  <c r="H10" i="5"/>
  <c r="H11" i="5"/>
  <c r="H12" i="5" s="1"/>
  <c r="H13" i="5" s="1"/>
  <c r="K62" i="5" l="1"/>
  <c r="K61" i="5"/>
  <c r="K59" i="5"/>
  <c r="K60" i="5"/>
  <c r="K63" i="5" l="1"/>
  <c r="D61" i="5"/>
  <c r="F61" i="5"/>
  <c r="J53" i="5"/>
  <c r="I53" i="5"/>
  <c r="G53" i="5"/>
  <c r="F53" i="5"/>
  <c r="K10" i="5"/>
  <c r="K52" i="5"/>
  <c r="K51" i="5"/>
  <c r="K50" i="5"/>
  <c r="H11" i="3"/>
  <c r="H12" i="3" s="1"/>
  <c r="H13" i="3" s="1"/>
  <c r="H9" i="3"/>
  <c r="F32" i="3"/>
  <c r="D32" i="3"/>
  <c r="K9" i="3"/>
  <c r="K24" i="3"/>
  <c r="H24" i="3"/>
  <c r="H53" i="5" l="1"/>
  <c r="K53" i="5"/>
</calcChain>
</file>

<file path=xl/sharedStrings.xml><?xml version="1.0" encoding="utf-8"?>
<sst xmlns="http://schemas.openxmlformats.org/spreadsheetml/2006/main" count="160" uniqueCount="63">
  <si>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</si>
  <si>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</si>
  <si>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</si>
  <si>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</si>
  <si>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</si>
  <si>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</si>
  <si>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</si>
  <si>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</si>
  <si>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</si>
  <si>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</si>
  <si>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</si>
  <si>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</si>
  <si>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</si>
  <si>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</si>
  <si>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</si>
  <si>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</si>
  <si>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</si>
  <si>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</si>
  <si>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</si>
  <si>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</si>
  <si>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</si>
  <si>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</si>
  <si>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</si>
  <si>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</si>
  <si>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</si>
  <si>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</si>
  <si>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</si>
  <si>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</si>
  <si>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</si>
  <si>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</si>
  <si>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</si>
  <si>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</si>
  <si>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</si>
  <si>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</si>
  <si>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</si>
  <si>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</si>
  <si>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</si>
  <si>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</si>
  <si>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</si>
  <si>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</si>
  <si>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</si>
  <si>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</si>
  <si>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</si>
  <si>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</si>
  <si>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</si>
  <si>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</si>
  <si>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</si>
  <si>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</si>
  <si>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</si>
  <si>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</si>
  <si>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</si>
  <si>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</si>
  <si>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</si>
  <si>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</si>
  <si>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</si>
  <si>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</si>
  <si>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</si>
  <si>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支出費目別金額</t>
    <phoneticPr fontId="2"/>
  </si>
  <si>
    <t>　1　日当</t>
    <phoneticPr fontId="2"/>
  </si>
  <si>
    <t>　2　購入・リース等</t>
    <rPh sb="3" eb="5">
      <t>コウニュウ</t>
    </rPh>
    <rPh sb="9" eb="10">
      <t>ナド</t>
    </rPh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</si>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</sst>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261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" fillId="2" borderId="25" xfId="0" applyNumberFormat="1" applyFont="1" applyFill="1" applyBorder="1" applyAlignment="1">
      <alignment horizontal="left" vertical="center"/>
    </xf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0" fontId="1" fillId="2" borderId="2" xfId="0" applyFont="1" applyFill="1" applyBorder="1"/>
    <xf numFmtId="177" fontId="1" fillId="2" borderId="3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56" fontId="1" fillId="2" borderId="11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left" vertical="center"/>
    </xf>
    <xf numFmtId="177" fontId="1" fillId="2" borderId="28" xfId="0" applyNumberFormat="1" applyFont="1" applyFill="1" applyBorder="1" applyAlignment="1">
      <alignment horizontal="right" vertical="center"/>
    </xf>
    <xf numFmtId="177" fontId="1" fillId="2" borderId="27" xfId="0" applyNumberFormat="1" applyFont="1" applyFill="1" applyBorder="1" applyAlignment="1">
      <alignment horizontal="right" vertical="center"/>
    </xf>
    <xf numFmtId="177" fontId="1" fillId="2" borderId="30" xfId="0" applyNumberFormat="1" applyFont="1" applyFill="1" applyBorder="1" applyAlignment="1">
      <alignment horizontal="right" vertical="center"/>
    </xf>
    <xf numFmtId="176" fontId="1" fillId="2" borderId="27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" fillId="2" borderId="32" xfId="1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0" fontId="0" fillId="2" borderId="25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 shrinkToFi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54" xfId="0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76" fontId="1" fillId="2" borderId="42" xfId="0" applyNumberFormat="1" applyFont="1" applyFill="1" applyBorder="1" applyAlignment="1">
      <alignment horizontal="center" vertical="center"/>
    </xf>
    <xf numFmtId="176" fontId="1" fillId="2" borderId="29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2" xfId="4" applyFont="1" applyFill="1" applyBorder="1" applyAlignment="1">
      <alignment horizontal="center" vertical="center" shrinkToFit="1"/>
    </xf>
    <xf numFmtId="0" fontId="11" fillId="2" borderId="30" xfId="4" applyFont="1" applyFill="1" applyBorder="1" applyAlignment="1">
      <alignment horizontal="center" vertical="center" shrinkToFit="1"/>
    </xf>
    <xf numFmtId="177" fontId="11" fillId="2" borderId="42" xfId="4" applyNumberFormat="1" applyFont="1" applyFill="1" applyBorder="1" applyAlignment="1">
      <alignment horizontal="right" vertical="center" shrinkToFit="1" readingOrder="1"/>
    </xf>
    <xf numFmtId="177" fontId="11" fillId="2" borderId="30" xfId="4" applyNumberFormat="1" applyFont="1" applyFill="1" applyBorder="1" applyAlignment="1">
      <alignment horizontal="right" vertical="center" shrinkToFit="1" readingOrder="1"/>
    </xf>
    <xf numFmtId="0" fontId="11" fillId="2" borderId="39" xfId="4" applyFont="1" applyFill="1" applyBorder="1" applyAlignment="1">
      <alignment horizontal="center" vertical="center"/>
    </xf>
    <xf numFmtId="0" fontId="11" fillId="2" borderId="40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60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8" fillId="2" borderId="4" xfId="5" applyFont="1" applyFill="1" applyBorder="1" applyAlignment="1">
      <alignment horizontal="left" vertical="center"/>
    </xf>
    <xf numFmtId="0" fontId="11" fillId="2" borderId="61" xfId="4" applyFont="1" applyFill="1" applyBorder="1" applyAlignment="1">
      <alignment horizontal="center" vertical="center" shrinkToFit="1"/>
    </xf>
    <xf numFmtId="0" fontId="11" fillId="2" borderId="61" xfId="4" applyFont="1" applyFill="1" applyBorder="1" applyAlignment="1">
      <alignment horizontal="center" vertical="center" wrapText="1" shrinkToFit="1" readingOrder="1"/>
    </xf>
    <xf numFmtId="0" fontId="11" fillId="2" borderId="61" xfId="4" applyFont="1" applyFill="1" applyBorder="1" applyAlignment="1">
      <alignment horizontal="center" vertical="center" shrinkToFit="1" readingOrder="1"/>
    </xf>
    <xf numFmtId="0" fontId="11" fillId="2" borderId="59" xfId="4" applyFont="1" applyFill="1" applyBorder="1" applyAlignment="1">
      <alignment horizontal="left" vertical="center" shrinkToFit="1"/>
    </xf>
    <xf numFmtId="177" fontId="11" fillId="2" borderId="59" xfId="4" applyNumberFormat="1" applyFont="1" applyFill="1" applyBorder="1" applyAlignment="1">
      <alignment horizontal="right" vertical="center" shrinkToFit="1" readingOrder="1"/>
    </xf>
    <xf numFmtId="0" fontId="11" fillId="2" borderId="60" xfId="4" applyFont="1" applyFill="1" applyBorder="1" applyAlignment="1">
      <alignment horizontal="left" vertical="center" shrinkToFit="1"/>
    </xf>
    <xf numFmtId="0" fontId="8" fillId="2" borderId="41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6" fillId="2" borderId="42" xfId="4" applyFont="1" applyFill="1" applyBorder="1" applyAlignment="1">
      <alignment horizontal="center" vertical="center" shrinkToFit="1"/>
    </xf>
    <xf numFmtId="0" fontId="16" fillId="2" borderId="30" xfId="4" applyFont="1" applyFill="1" applyBorder="1" applyAlignment="1">
      <alignment horizontal="center" vertical="center" shrinkToFit="1"/>
    </xf>
    <xf numFmtId="177" fontId="16" fillId="2" borderId="42" xfId="4" applyNumberFormat="1" applyFont="1" applyFill="1" applyBorder="1" applyAlignment="1">
      <alignment horizontal="center" vertical="center" shrinkToFit="1" readingOrder="1"/>
    </xf>
    <xf numFmtId="177" fontId="16" fillId="2" borderId="30" xfId="4" applyNumberFormat="1" applyFont="1" applyFill="1" applyBorder="1" applyAlignment="1">
      <alignment horizontal="center" vertical="center" shrinkToFit="1" readingOrder="1"/>
    </xf>
    <xf numFmtId="177" fontId="11" fillId="2" borderId="42" xfId="4" applyNumberFormat="1" applyFont="1" applyFill="1" applyBorder="1" applyAlignment="1">
      <alignment horizontal="center" vertical="center" shrinkToFit="1" readingOrder="1"/>
    </xf>
    <xf numFmtId="177" fontId="11" fillId="2" borderId="30" xfId="4" applyNumberFormat="1" applyFont="1" applyFill="1" applyBorder="1" applyAlignment="1">
      <alignment horizontal="center" vertical="center" shrinkToFit="1" readingOrder="1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0" fillId="2" borderId="5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39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43" zoomScale="70" zoomScaleNormal="70" zoomScaleSheetLayoutView="55" workbookViewId="0">
      <selection activeCell="H53" sqref="H53"/>
    </sheetView>
  </sheetViews>
  <sheetFormatPr defaultColWidth="9" defaultRowHeight="13.2" x14ac:dyDescent="0.2"/>
  <cols>
    <col min="1" max="1" width="1.21875" style="105" customWidth="1"/>
    <col min="2" max="2" width="9.44140625" style="105" customWidth="1"/>
    <col min="3" max="3" width="17" style="105" customWidth="1"/>
    <col min="4" max="4" width="25.88671875" style="105" customWidth="1"/>
    <col min="5" max="5" width="9" style="105" customWidth="1"/>
    <col min="6" max="11" width="15.6640625" style="105" customWidth="1"/>
    <col min="12" max="12" width="7.6640625" style="105" customWidth="1"/>
    <col min="13" max="13" width="8.6640625" style="105" customWidth="1"/>
    <col min="14" max="14" width="19.33203125" style="105" customWidth="1"/>
    <col min="15" max="15" width="1.6640625" style="105" customWidth="1"/>
    <col min="16" max="16384" width="9" style="105"/>
  </cols>
  <sheetData>
    <row r="1" spans="2:15" s="104" customFormat="1" ht="24" customHeight="1" x14ac:dyDescent="0.3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24" customHeight="1" x14ac:dyDescent="0.3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s="104" customFormat="1" ht="27" customHeight="1" x14ac:dyDescent="0.2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2">
      <c r="B5" s="5"/>
      <c r="C5" s="5"/>
      <c r="D5" s="5"/>
      <c r="E5" s="5"/>
      <c r="F5" s="5"/>
      <c r="G5" s="5"/>
      <c r="H5" s="5"/>
      <c r="J5" s="113" t="s">
        <v>17</v>
      </c>
      <c r="K5" s="142"/>
      <c r="L5" s="142"/>
      <c r="M5" s="142"/>
      <c r="N5" s="142"/>
      <c r="O5" s="8"/>
    </row>
    <row r="6" spans="2:15" s="104" customFormat="1" ht="29.25" customHeight="1" thickBot="1" x14ac:dyDescent="0.2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03"/>
    </row>
    <row r="7" spans="2:15" ht="33.75" customHeight="1" x14ac:dyDescent="0.2">
      <c r="B7" s="143" t="s">
        <v>0</v>
      </c>
      <c r="C7" s="146" t="s">
        <v>13</v>
      </c>
      <c r="D7" s="149" t="s">
        <v>1</v>
      </c>
      <c r="E7" s="150"/>
      <c r="F7" s="155" t="s">
        <v>26</v>
      </c>
      <c r="G7" s="156"/>
      <c r="H7" s="157"/>
      <c r="I7" s="158" t="s">
        <v>18</v>
      </c>
      <c r="J7" s="158"/>
      <c r="K7" s="158"/>
      <c r="L7" s="159" t="s">
        <v>4</v>
      </c>
      <c r="M7" s="162" t="s">
        <v>9</v>
      </c>
      <c r="N7" s="165" t="s">
        <v>21</v>
      </c>
      <c r="O7" s="117"/>
    </row>
    <row r="8" spans="2:15" ht="21" customHeight="1" x14ac:dyDescent="0.2">
      <c r="B8" s="144"/>
      <c r="C8" s="147"/>
      <c r="D8" s="151"/>
      <c r="E8" s="152"/>
      <c r="F8" s="168" t="s">
        <v>2</v>
      </c>
      <c r="G8" s="163" t="s">
        <v>34</v>
      </c>
      <c r="H8" s="170" t="s">
        <v>3</v>
      </c>
      <c r="I8" s="172" t="s">
        <v>2</v>
      </c>
      <c r="J8" s="163" t="s">
        <v>34</v>
      </c>
      <c r="K8" s="140" t="s">
        <v>3</v>
      </c>
      <c r="L8" s="160"/>
      <c r="M8" s="163"/>
      <c r="N8" s="166"/>
    </row>
    <row r="9" spans="2:15" ht="21" customHeight="1" thickBot="1" x14ac:dyDescent="0.25">
      <c r="B9" s="145"/>
      <c r="C9" s="148"/>
      <c r="D9" s="153"/>
      <c r="E9" s="154"/>
      <c r="F9" s="169"/>
      <c r="G9" s="148"/>
      <c r="H9" s="171"/>
      <c r="I9" s="173"/>
      <c r="J9" s="148"/>
      <c r="K9" s="174"/>
      <c r="L9" s="161"/>
      <c r="M9" s="164"/>
      <c r="N9" s="167"/>
    </row>
    <row r="10" spans="2:15" ht="35.1" customHeight="1" thickTop="1" x14ac:dyDescent="0.2">
      <c r="B10" s="14"/>
      <c r="C10" s="110"/>
      <c r="D10" s="140"/>
      <c r="E10" s="141"/>
      <c r="F10" s="86"/>
      <c r="G10" s="87"/>
      <c r="H10" s="88">
        <f>F10-G10</f>
        <v>0</v>
      </c>
      <c r="I10" s="89"/>
      <c r="J10" s="87"/>
      <c r="K10" s="88" t="str">
        <f>IF((I10-J10)&gt;0,I10-J10,"")</f>
        <v/>
      </c>
      <c r="L10" s="20"/>
      <c r="M10" s="21"/>
      <c r="N10" s="22"/>
    </row>
    <row r="11" spans="2:15" ht="35.1" customHeight="1" x14ac:dyDescent="0.2">
      <c r="B11" s="14"/>
      <c r="C11" s="139"/>
      <c r="D11" s="134"/>
      <c r="E11" s="135"/>
      <c r="F11" s="136"/>
      <c r="G11" s="137"/>
      <c r="H11" s="138">
        <f>IF(SUM(F11:G11)=0,0,H10+F11-G11)</f>
        <v>0</v>
      </c>
      <c r="I11" s="89"/>
      <c r="J11" s="137"/>
      <c r="K11" s="138"/>
      <c r="L11" s="20"/>
      <c r="M11" s="21"/>
      <c r="N11" s="22"/>
    </row>
    <row r="12" spans="2:15" ht="35.1" customHeight="1" x14ac:dyDescent="0.2">
      <c r="B12" s="14"/>
      <c r="C12" s="110"/>
      <c r="D12" s="134"/>
      <c r="E12" s="135"/>
      <c r="F12" s="136"/>
      <c r="G12" s="137"/>
      <c r="H12" s="138">
        <f t="shared" ref="H12:H52" si="0">IF(SUM(F12:G12)=0,0,H11+F12-G12)</f>
        <v>0</v>
      </c>
      <c r="I12" s="89"/>
      <c r="J12" s="137"/>
      <c r="K12" s="138"/>
      <c r="L12" s="20"/>
      <c r="M12" s="21"/>
      <c r="N12" s="22"/>
    </row>
    <row r="13" spans="2:15" ht="35.1" customHeight="1" x14ac:dyDescent="0.2">
      <c r="B13" s="14"/>
      <c r="C13" s="110"/>
      <c r="D13" s="134"/>
      <c r="E13" s="135"/>
      <c r="F13" s="136"/>
      <c r="G13" s="137"/>
      <c r="H13" s="138">
        <f t="shared" si="0"/>
        <v>0</v>
      </c>
      <c r="I13" s="89"/>
      <c r="J13" s="137"/>
      <c r="K13" s="138"/>
      <c r="L13" s="20"/>
      <c r="M13" s="21"/>
      <c r="N13" s="22"/>
    </row>
    <row r="14" spans="2:15" ht="35.1" customHeight="1" x14ac:dyDescent="0.2">
      <c r="B14" s="14"/>
      <c r="C14" s="110"/>
      <c r="D14" s="134"/>
      <c r="E14" s="135"/>
      <c r="F14" s="136"/>
      <c r="G14" s="137"/>
      <c r="H14" s="138">
        <f t="shared" si="0"/>
        <v>0</v>
      </c>
      <c r="I14" s="89"/>
      <c r="J14" s="137"/>
      <c r="K14" s="138"/>
      <c r="L14" s="20"/>
      <c r="M14" s="21"/>
      <c r="N14" s="22"/>
    </row>
    <row r="15" spans="2:15" ht="35.1" customHeight="1" x14ac:dyDescent="0.2">
      <c r="B15" s="14"/>
      <c r="C15" s="110"/>
      <c r="D15" s="134"/>
      <c r="E15" s="135"/>
      <c r="F15" s="136"/>
      <c r="G15" s="137"/>
      <c r="H15" s="138">
        <f t="shared" si="0"/>
        <v>0</v>
      </c>
      <c r="I15" s="89"/>
      <c r="J15" s="137"/>
      <c r="K15" s="138"/>
      <c r="L15" s="20"/>
      <c r="M15" s="21"/>
      <c r="N15" s="22"/>
    </row>
    <row r="16" spans="2:15" ht="35.1" customHeight="1" x14ac:dyDescent="0.2">
      <c r="B16" s="14"/>
      <c r="C16" s="110"/>
      <c r="D16" s="134"/>
      <c r="E16" s="135"/>
      <c r="F16" s="136"/>
      <c r="G16" s="137"/>
      <c r="H16" s="138">
        <f>IF(SUM(F16:G16)=0,0,H15+F16-G16)</f>
        <v>0</v>
      </c>
      <c r="I16" s="89"/>
      <c r="J16" s="137"/>
      <c r="K16" s="138"/>
      <c r="L16" s="20"/>
      <c r="M16" s="21"/>
      <c r="N16" s="22"/>
    </row>
    <row r="17" spans="2:14" ht="35.1" customHeight="1" x14ac:dyDescent="0.2">
      <c r="B17" s="14"/>
      <c r="C17" s="110"/>
      <c r="D17" s="134"/>
      <c r="E17" s="135"/>
      <c r="F17" s="136"/>
      <c r="G17" s="137"/>
      <c r="H17" s="138">
        <f t="shared" si="0"/>
        <v>0</v>
      </c>
      <c r="I17" s="89"/>
      <c r="J17" s="137"/>
      <c r="K17" s="138"/>
      <c r="L17" s="20"/>
      <c r="M17" s="21"/>
      <c r="N17" s="22"/>
    </row>
    <row r="18" spans="2:14" ht="35.1" customHeight="1" x14ac:dyDescent="0.2">
      <c r="B18" s="14"/>
      <c r="C18" s="110"/>
      <c r="D18" s="134"/>
      <c r="E18" s="135"/>
      <c r="F18" s="136"/>
      <c r="G18" s="137"/>
      <c r="H18" s="138">
        <f t="shared" si="0"/>
        <v>0</v>
      </c>
      <c r="I18" s="89"/>
      <c r="J18" s="137"/>
      <c r="K18" s="138"/>
      <c r="L18" s="20"/>
      <c r="M18" s="21"/>
      <c r="N18" s="22"/>
    </row>
    <row r="19" spans="2:14" ht="35.1" customHeight="1" x14ac:dyDescent="0.2">
      <c r="B19" s="14"/>
      <c r="C19" s="110"/>
      <c r="D19" s="134"/>
      <c r="E19" s="135"/>
      <c r="F19" s="136"/>
      <c r="G19" s="137"/>
      <c r="H19" s="138">
        <f t="shared" si="0"/>
        <v>0</v>
      </c>
      <c r="I19" s="89"/>
      <c r="J19" s="137"/>
      <c r="K19" s="138"/>
      <c r="L19" s="20"/>
      <c r="M19" s="21"/>
      <c r="N19" s="22"/>
    </row>
    <row r="20" spans="2:14" ht="35.1" customHeight="1" x14ac:dyDescent="0.2">
      <c r="B20" s="14"/>
      <c r="C20" s="110"/>
      <c r="D20" s="134"/>
      <c r="E20" s="135"/>
      <c r="F20" s="136"/>
      <c r="G20" s="137"/>
      <c r="H20" s="138">
        <f t="shared" si="0"/>
        <v>0</v>
      </c>
      <c r="I20" s="89"/>
      <c r="J20" s="137"/>
      <c r="K20" s="138"/>
      <c r="L20" s="20"/>
      <c r="M20" s="21"/>
      <c r="N20" s="22"/>
    </row>
    <row r="21" spans="2:14" ht="35.1" customHeight="1" x14ac:dyDescent="0.2">
      <c r="B21" s="14"/>
      <c r="C21" s="110"/>
      <c r="D21" s="134"/>
      <c r="E21" s="135"/>
      <c r="F21" s="136"/>
      <c r="G21" s="137"/>
      <c r="H21" s="138">
        <f t="shared" si="0"/>
        <v>0</v>
      </c>
      <c r="I21" s="89"/>
      <c r="J21" s="137"/>
      <c r="K21" s="138"/>
      <c r="L21" s="20"/>
      <c r="M21" s="21"/>
      <c r="N21" s="22"/>
    </row>
    <row r="22" spans="2:14" ht="35.1" customHeight="1" x14ac:dyDescent="0.2">
      <c r="B22" s="14"/>
      <c r="C22" s="110"/>
      <c r="D22" s="134"/>
      <c r="E22" s="135"/>
      <c r="F22" s="136"/>
      <c r="G22" s="137"/>
      <c r="H22" s="138">
        <f t="shared" si="0"/>
        <v>0</v>
      </c>
      <c r="I22" s="89"/>
      <c r="J22" s="137"/>
      <c r="K22" s="138"/>
      <c r="L22" s="20"/>
      <c r="M22" s="21"/>
      <c r="N22" s="22"/>
    </row>
    <row r="23" spans="2:14" ht="35.1" customHeight="1" x14ac:dyDescent="0.2">
      <c r="B23" s="14"/>
      <c r="C23" s="110"/>
      <c r="D23" s="134"/>
      <c r="E23" s="135"/>
      <c r="F23" s="136"/>
      <c r="G23" s="137"/>
      <c r="H23" s="138">
        <f t="shared" si="0"/>
        <v>0</v>
      </c>
      <c r="I23" s="89"/>
      <c r="J23" s="137"/>
      <c r="K23" s="138"/>
      <c r="L23" s="20"/>
      <c r="M23" s="21"/>
      <c r="N23" s="22"/>
    </row>
    <row r="24" spans="2:14" ht="35.1" customHeight="1" x14ac:dyDescent="0.2">
      <c r="B24" s="14"/>
      <c r="C24" s="110"/>
      <c r="D24" s="134"/>
      <c r="E24" s="135"/>
      <c r="F24" s="136"/>
      <c r="G24" s="137"/>
      <c r="H24" s="138">
        <f t="shared" si="0"/>
        <v>0</v>
      </c>
      <c r="I24" s="89"/>
      <c r="J24" s="137"/>
      <c r="K24" s="138"/>
      <c r="L24" s="20"/>
      <c r="M24" s="21"/>
      <c r="N24" s="22"/>
    </row>
    <row r="25" spans="2:14" ht="35.1" customHeight="1" x14ac:dyDescent="0.2">
      <c r="B25" s="14"/>
      <c r="C25" s="110"/>
      <c r="D25" s="134"/>
      <c r="E25" s="135"/>
      <c r="F25" s="136"/>
      <c r="G25" s="137"/>
      <c r="H25" s="138">
        <f t="shared" si="0"/>
        <v>0</v>
      </c>
      <c r="I25" s="89"/>
      <c r="J25" s="137"/>
      <c r="K25" s="138"/>
      <c r="L25" s="20"/>
      <c r="M25" s="21"/>
      <c r="N25" s="22"/>
    </row>
    <row r="26" spans="2:14" ht="35.1" customHeight="1" x14ac:dyDescent="0.2">
      <c r="B26" s="14"/>
      <c r="C26" s="110"/>
      <c r="D26" s="134"/>
      <c r="E26" s="135"/>
      <c r="F26" s="136"/>
      <c r="G26" s="137"/>
      <c r="H26" s="138">
        <f t="shared" si="0"/>
        <v>0</v>
      </c>
      <c r="I26" s="89"/>
      <c r="J26" s="137"/>
      <c r="K26" s="138"/>
      <c r="L26" s="20"/>
      <c r="M26" s="21"/>
      <c r="N26" s="22"/>
    </row>
    <row r="27" spans="2:14" ht="35.1" customHeight="1" x14ac:dyDescent="0.2">
      <c r="B27" s="14"/>
      <c r="C27" s="110"/>
      <c r="D27" s="134"/>
      <c r="E27" s="135"/>
      <c r="F27" s="136"/>
      <c r="G27" s="137"/>
      <c r="H27" s="138">
        <f t="shared" si="0"/>
        <v>0</v>
      </c>
      <c r="I27" s="89"/>
      <c r="J27" s="137"/>
      <c r="K27" s="138"/>
      <c r="L27" s="20"/>
      <c r="M27" s="21"/>
      <c r="N27" s="22"/>
    </row>
    <row r="28" spans="2:14" ht="35.1" customHeight="1" x14ac:dyDescent="0.2">
      <c r="B28" s="14"/>
      <c r="C28" s="110"/>
      <c r="D28" s="134"/>
      <c r="E28" s="135"/>
      <c r="F28" s="136"/>
      <c r="G28" s="137"/>
      <c r="H28" s="138">
        <f t="shared" si="0"/>
        <v>0</v>
      </c>
      <c r="I28" s="89"/>
      <c r="J28" s="137"/>
      <c r="K28" s="138"/>
      <c r="L28" s="20"/>
      <c r="M28" s="21"/>
      <c r="N28" s="22"/>
    </row>
    <row r="29" spans="2:14" ht="35.1" customHeight="1" x14ac:dyDescent="0.2">
      <c r="B29" s="14"/>
      <c r="C29" s="110"/>
      <c r="D29" s="134"/>
      <c r="E29" s="135"/>
      <c r="F29" s="136"/>
      <c r="G29" s="137"/>
      <c r="H29" s="138">
        <f t="shared" si="0"/>
        <v>0</v>
      </c>
      <c r="I29" s="89"/>
      <c r="J29" s="137"/>
      <c r="K29" s="138"/>
      <c r="L29" s="20"/>
      <c r="M29" s="21"/>
      <c r="N29" s="22"/>
    </row>
    <row r="30" spans="2:14" ht="35.1" customHeight="1" x14ac:dyDescent="0.2">
      <c r="B30" s="14"/>
      <c r="C30" s="110"/>
      <c r="D30" s="134"/>
      <c r="E30" s="135"/>
      <c r="F30" s="136"/>
      <c r="G30" s="137"/>
      <c r="H30" s="138">
        <f t="shared" si="0"/>
        <v>0</v>
      </c>
      <c r="I30" s="89"/>
      <c r="J30" s="137"/>
      <c r="K30" s="138"/>
      <c r="L30" s="20"/>
      <c r="M30" s="21"/>
      <c r="N30" s="22"/>
    </row>
    <row r="31" spans="2:14" ht="35.1" customHeight="1" x14ac:dyDescent="0.2">
      <c r="B31" s="14"/>
      <c r="C31" s="110"/>
      <c r="D31" s="134"/>
      <c r="E31" s="135"/>
      <c r="F31" s="136"/>
      <c r="G31" s="137"/>
      <c r="H31" s="138">
        <f t="shared" si="0"/>
        <v>0</v>
      </c>
      <c r="I31" s="89"/>
      <c r="J31" s="137"/>
      <c r="K31" s="138"/>
      <c r="L31" s="20"/>
      <c r="M31" s="21"/>
      <c r="N31" s="22"/>
    </row>
    <row r="32" spans="2:14" ht="35.1" customHeight="1" x14ac:dyDescent="0.2">
      <c r="B32" s="14"/>
      <c r="C32" s="110"/>
      <c r="D32" s="134"/>
      <c r="E32" s="135"/>
      <c r="F32" s="136"/>
      <c r="G32" s="137"/>
      <c r="H32" s="138">
        <f t="shared" si="0"/>
        <v>0</v>
      </c>
      <c r="I32" s="89"/>
      <c r="J32" s="137"/>
      <c r="K32" s="138"/>
      <c r="L32" s="20"/>
      <c r="M32" s="21"/>
      <c r="N32" s="22"/>
    </row>
    <row r="33" spans="2:14" ht="35.1" customHeight="1" x14ac:dyDescent="0.2">
      <c r="B33" s="14"/>
      <c r="C33" s="110"/>
      <c r="D33" s="134"/>
      <c r="E33" s="135"/>
      <c r="F33" s="136"/>
      <c r="G33" s="137"/>
      <c r="H33" s="138">
        <f t="shared" si="0"/>
        <v>0</v>
      </c>
      <c r="I33" s="89"/>
      <c r="J33" s="137"/>
      <c r="K33" s="138"/>
      <c r="L33" s="20"/>
      <c r="M33" s="21"/>
      <c r="N33" s="22"/>
    </row>
    <row r="34" spans="2:14" ht="35.1" customHeight="1" x14ac:dyDescent="0.2">
      <c r="B34" s="14"/>
      <c r="C34" s="110"/>
      <c r="D34" s="134"/>
      <c r="E34" s="135"/>
      <c r="F34" s="136"/>
      <c r="G34" s="137"/>
      <c r="H34" s="138">
        <f t="shared" si="0"/>
        <v>0</v>
      </c>
      <c r="I34" s="89"/>
      <c r="J34" s="137"/>
      <c r="K34" s="138"/>
      <c r="L34" s="20"/>
      <c r="M34" s="21"/>
      <c r="N34" s="22"/>
    </row>
    <row r="35" spans="2:14" ht="35.1" customHeight="1" x14ac:dyDescent="0.2">
      <c r="B35" s="14"/>
      <c r="C35" s="110"/>
      <c r="D35" s="134"/>
      <c r="E35" s="135"/>
      <c r="F35" s="136"/>
      <c r="G35" s="137"/>
      <c r="H35" s="138">
        <f t="shared" si="0"/>
        <v>0</v>
      </c>
      <c r="I35" s="89"/>
      <c r="J35" s="137"/>
      <c r="K35" s="138"/>
      <c r="L35" s="20"/>
      <c r="M35" s="21"/>
      <c r="N35" s="22"/>
    </row>
    <row r="36" spans="2:14" ht="35.1" customHeight="1" x14ac:dyDescent="0.2">
      <c r="B36" s="14"/>
      <c r="C36" s="110"/>
      <c r="D36" s="134"/>
      <c r="E36" s="135"/>
      <c r="F36" s="136"/>
      <c r="G36" s="137"/>
      <c r="H36" s="138">
        <f t="shared" si="0"/>
        <v>0</v>
      </c>
      <c r="I36" s="89"/>
      <c r="J36" s="137"/>
      <c r="K36" s="138"/>
      <c r="L36" s="20"/>
      <c r="M36" s="21"/>
      <c r="N36" s="22"/>
    </row>
    <row r="37" spans="2:14" ht="35.1" customHeight="1" x14ac:dyDescent="0.2">
      <c r="B37" s="14"/>
      <c r="C37" s="110"/>
      <c r="D37" s="134"/>
      <c r="E37" s="135"/>
      <c r="F37" s="136"/>
      <c r="G37" s="137"/>
      <c r="H37" s="138">
        <f t="shared" si="0"/>
        <v>0</v>
      </c>
      <c r="I37" s="89"/>
      <c r="J37" s="137"/>
      <c r="K37" s="138"/>
      <c r="L37" s="20"/>
      <c r="M37" s="21"/>
      <c r="N37" s="22"/>
    </row>
    <row r="38" spans="2:14" ht="35.1" customHeight="1" x14ac:dyDescent="0.2">
      <c r="B38" s="14"/>
      <c r="C38" s="110"/>
      <c r="D38" s="134"/>
      <c r="E38" s="135"/>
      <c r="F38" s="136"/>
      <c r="G38" s="137"/>
      <c r="H38" s="138">
        <f t="shared" si="0"/>
        <v>0</v>
      </c>
      <c r="I38" s="89"/>
      <c r="J38" s="137"/>
      <c r="K38" s="138"/>
      <c r="L38" s="20"/>
      <c r="M38" s="21"/>
      <c r="N38" s="22"/>
    </row>
    <row r="39" spans="2:14" ht="35.1" customHeight="1" x14ac:dyDescent="0.2">
      <c r="B39" s="14"/>
      <c r="C39" s="110"/>
      <c r="D39" s="134"/>
      <c r="E39" s="135"/>
      <c r="F39" s="136"/>
      <c r="G39" s="137"/>
      <c r="H39" s="138">
        <f t="shared" si="0"/>
        <v>0</v>
      </c>
      <c r="I39" s="89"/>
      <c r="J39" s="137"/>
      <c r="K39" s="138"/>
      <c r="L39" s="20"/>
      <c r="M39" s="21"/>
      <c r="N39" s="22"/>
    </row>
    <row r="40" spans="2:14" ht="35.1" customHeight="1" x14ac:dyDescent="0.2">
      <c r="B40" s="14"/>
      <c r="C40" s="110"/>
      <c r="D40" s="134"/>
      <c r="E40" s="135"/>
      <c r="F40" s="136"/>
      <c r="G40" s="137"/>
      <c r="H40" s="138">
        <f t="shared" si="0"/>
        <v>0</v>
      </c>
      <c r="I40" s="89"/>
      <c r="J40" s="137"/>
      <c r="K40" s="138"/>
      <c r="L40" s="20"/>
      <c r="M40" s="21"/>
      <c r="N40" s="22"/>
    </row>
    <row r="41" spans="2:14" ht="35.1" customHeight="1" x14ac:dyDescent="0.2">
      <c r="B41" s="14"/>
      <c r="C41" s="110"/>
      <c r="D41" s="134"/>
      <c r="E41" s="135"/>
      <c r="F41" s="136"/>
      <c r="G41" s="137"/>
      <c r="H41" s="138">
        <f t="shared" si="0"/>
        <v>0</v>
      </c>
      <c r="I41" s="89"/>
      <c r="J41" s="137"/>
      <c r="K41" s="138"/>
      <c r="L41" s="20"/>
      <c r="M41" s="21"/>
      <c r="N41" s="22"/>
    </row>
    <row r="42" spans="2:14" ht="35.1" customHeight="1" x14ac:dyDescent="0.2">
      <c r="B42" s="14"/>
      <c r="C42" s="110"/>
      <c r="D42" s="134"/>
      <c r="E42" s="135"/>
      <c r="F42" s="136"/>
      <c r="G42" s="137"/>
      <c r="H42" s="138">
        <f t="shared" si="0"/>
        <v>0</v>
      </c>
      <c r="I42" s="89"/>
      <c r="J42" s="137"/>
      <c r="K42" s="138"/>
      <c r="L42" s="20"/>
      <c r="M42" s="21"/>
      <c r="N42" s="22"/>
    </row>
    <row r="43" spans="2:14" ht="35.1" customHeight="1" x14ac:dyDescent="0.2">
      <c r="B43" s="14"/>
      <c r="C43" s="110"/>
      <c r="D43" s="134"/>
      <c r="E43" s="135"/>
      <c r="F43" s="136"/>
      <c r="G43" s="137"/>
      <c r="H43" s="138">
        <f t="shared" si="0"/>
        <v>0</v>
      </c>
      <c r="I43" s="89"/>
      <c r="J43" s="137"/>
      <c r="K43" s="138"/>
      <c r="L43" s="20"/>
      <c r="M43" s="21"/>
      <c r="N43" s="22"/>
    </row>
    <row r="44" spans="2:14" ht="35.1" customHeight="1" x14ac:dyDescent="0.2">
      <c r="B44" s="14"/>
      <c r="C44" s="110"/>
      <c r="D44" s="134"/>
      <c r="E44" s="135"/>
      <c r="F44" s="136"/>
      <c r="G44" s="137"/>
      <c r="H44" s="138">
        <f t="shared" si="0"/>
        <v>0</v>
      </c>
      <c r="I44" s="89"/>
      <c r="J44" s="137"/>
      <c r="K44" s="138"/>
      <c r="L44" s="20"/>
      <c r="M44" s="21"/>
      <c r="N44" s="22"/>
    </row>
    <row r="45" spans="2:14" ht="35.1" customHeight="1" x14ac:dyDescent="0.2">
      <c r="B45" s="14"/>
      <c r="C45" s="110"/>
      <c r="D45" s="134"/>
      <c r="E45" s="135"/>
      <c r="F45" s="136"/>
      <c r="G45" s="137"/>
      <c r="H45" s="138">
        <f t="shared" si="0"/>
        <v>0</v>
      </c>
      <c r="I45" s="89"/>
      <c r="J45" s="137"/>
      <c r="K45" s="138"/>
      <c r="L45" s="20"/>
      <c r="M45" s="21"/>
      <c r="N45" s="22"/>
    </row>
    <row r="46" spans="2:14" ht="35.1" customHeight="1" x14ac:dyDescent="0.2">
      <c r="B46" s="14"/>
      <c r="C46" s="110"/>
      <c r="D46" s="134"/>
      <c r="E46" s="135"/>
      <c r="F46" s="136"/>
      <c r="G46" s="137"/>
      <c r="H46" s="138">
        <f t="shared" si="0"/>
        <v>0</v>
      </c>
      <c r="I46" s="89"/>
      <c r="J46" s="137"/>
      <c r="K46" s="138"/>
      <c r="L46" s="20"/>
      <c r="M46" s="21"/>
      <c r="N46" s="22"/>
    </row>
    <row r="47" spans="2:14" ht="35.1" customHeight="1" x14ac:dyDescent="0.2">
      <c r="B47" s="14"/>
      <c r="C47" s="110"/>
      <c r="D47" s="134"/>
      <c r="E47" s="135"/>
      <c r="F47" s="136"/>
      <c r="G47" s="137"/>
      <c r="H47" s="138">
        <f t="shared" si="0"/>
        <v>0</v>
      </c>
      <c r="I47" s="89"/>
      <c r="J47" s="137"/>
      <c r="K47" s="138"/>
      <c r="L47" s="20"/>
      <c r="M47" s="21"/>
      <c r="N47" s="22"/>
    </row>
    <row r="48" spans="2:14" ht="35.1" customHeight="1" x14ac:dyDescent="0.2">
      <c r="B48" s="14"/>
      <c r="C48" s="110"/>
      <c r="D48" s="134"/>
      <c r="E48" s="135"/>
      <c r="F48" s="136"/>
      <c r="G48" s="137"/>
      <c r="H48" s="138">
        <f t="shared" si="0"/>
        <v>0</v>
      </c>
      <c r="I48" s="89"/>
      <c r="J48" s="137"/>
      <c r="K48" s="138"/>
      <c r="L48" s="20"/>
      <c r="M48" s="21"/>
      <c r="N48" s="22"/>
    </row>
    <row r="49" spans="1:15" ht="35.1" customHeight="1" x14ac:dyDescent="0.2">
      <c r="B49" s="14"/>
      <c r="C49" s="110"/>
      <c r="D49" s="134"/>
      <c r="E49" s="135"/>
      <c r="F49" s="136"/>
      <c r="G49" s="137"/>
      <c r="H49" s="138">
        <f t="shared" si="0"/>
        <v>0</v>
      </c>
      <c r="I49" s="89"/>
      <c r="J49" s="137"/>
      <c r="K49" s="138"/>
      <c r="L49" s="20"/>
      <c r="M49" s="21"/>
      <c r="N49" s="22"/>
    </row>
    <row r="50" spans="1:15" ht="35.1" customHeight="1" x14ac:dyDescent="0.2">
      <c r="B50" s="14"/>
      <c r="C50" s="139"/>
      <c r="D50" s="175"/>
      <c r="E50" s="176"/>
      <c r="F50" s="118"/>
      <c r="G50" s="87"/>
      <c r="H50" s="138">
        <f t="shared" si="0"/>
        <v>0</v>
      </c>
      <c r="I50" s="89"/>
      <c r="J50" s="87"/>
      <c r="K50" s="88" t="str">
        <f>IF((I50-J50)&gt;0,I50-J50,"")</f>
        <v/>
      </c>
      <c r="L50" s="23"/>
      <c r="M50" s="119"/>
      <c r="N50" s="24"/>
    </row>
    <row r="51" spans="1:15" ht="35.1" customHeight="1" x14ac:dyDescent="0.2">
      <c r="B51" s="25"/>
      <c r="C51" s="120"/>
      <c r="D51" s="175"/>
      <c r="E51" s="176"/>
      <c r="F51" s="26"/>
      <c r="G51" s="99"/>
      <c r="H51" s="138">
        <f t="shared" si="0"/>
        <v>0</v>
      </c>
      <c r="I51" s="101"/>
      <c r="J51" s="99"/>
      <c r="K51" s="88" t="str">
        <f>IF((I51-J51)&gt;0,I51-J51,"")</f>
        <v/>
      </c>
      <c r="L51" s="121"/>
      <c r="M51" s="122"/>
      <c r="N51" s="31"/>
    </row>
    <row r="52" spans="1:15" ht="35.1" customHeight="1" thickBot="1" x14ac:dyDescent="0.25">
      <c r="B52" s="123"/>
      <c r="C52" s="124"/>
      <c r="D52" s="177"/>
      <c r="E52" s="178"/>
      <c r="F52" s="125"/>
      <c r="G52" s="126"/>
      <c r="H52" s="138">
        <f t="shared" si="0"/>
        <v>0</v>
      </c>
      <c r="I52" s="127"/>
      <c r="J52" s="126"/>
      <c r="K52" s="88" t="str">
        <f>IF((I52-J52)&gt;0,I52-J52,"")</f>
        <v/>
      </c>
      <c r="L52" s="123"/>
      <c r="M52" s="128"/>
      <c r="N52" s="129"/>
    </row>
    <row r="53" spans="1:15" ht="36" customHeight="1" thickTop="1" thickBot="1" x14ac:dyDescent="0.25">
      <c r="B53" s="179" t="s">
        <v>10</v>
      </c>
      <c r="C53" s="180"/>
      <c r="D53" s="180"/>
      <c r="E53" s="180"/>
      <c r="F53" s="132" t="str">
        <f t="shared" ref="F53:K53" si="1">IF(SUM(F10:F52)&gt;0,SUM(F10:F52),"")</f>
        <v/>
      </c>
      <c r="G53" s="36" t="str">
        <f t="shared" si="1"/>
        <v/>
      </c>
      <c r="H53" s="36" t="e">
        <f>F53-G53</f>
        <v>#VALUE!</v>
      </c>
      <c r="I53" s="132" t="str">
        <f t="shared" si="1"/>
        <v/>
      </c>
      <c r="J53" s="36" t="str">
        <f t="shared" si="1"/>
        <v/>
      </c>
      <c r="K53" s="36" t="str">
        <f t="shared" si="1"/>
        <v/>
      </c>
      <c r="L53" s="38"/>
      <c r="M53" s="39"/>
      <c r="N53" s="40"/>
    </row>
    <row r="54" spans="1:15" ht="18.75" customHeight="1" x14ac:dyDescent="0.2">
      <c r="B54" s="41" t="s">
        <v>11</v>
      </c>
      <c r="C54" s="41"/>
      <c r="D54" s="106"/>
      <c r="E54" s="106"/>
      <c r="F54" s="107"/>
      <c r="G54" s="107"/>
      <c r="H54" s="112"/>
      <c r="I54" s="112"/>
      <c r="J54" s="112"/>
      <c r="K54" s="112"/>
      <c r="L54" s="108"/>
      <c r="M54" s="108"/>
      <c r="N54" s="108"/>
    </row>
    <row r="55" spans="1:15" ht="18.75" customHeight="1" x14ac:dyDescent="0.2">
      <c r="B55" s="41" t="s">
        <v>33</v>
      </c>
      <c r="C55" s="41"/>
      <c r="D55" s="106"/>
      <c r="E55" s="106"/>
      <c r="F55" s="107"/>
      <c r="G55" s="107"/>
      <c r="H55" s="112"/>
      <c r="I55" s="112"/>
      <c r="J55" s="112"/>
      <c r="K55" s="112"/>
      <c r="L55" s="108"/>
      <c r="M55" s="108"/>
      <c r="N55" s="108"/>
    </row>
    <row r="56" spans="1:15" ht="14.25" customHeight="1" x14ac:dyDescent="0.2">
      <c r="B56" s="41"/>
      <c r="C56" s="41"/>
      <c r="D56" s="106"/>
      <c r="E56" s="106"/>
      <c r="F56" s="107"/>
      <c r="G56" s="107"/>
      <c r="H56" s="112"/>
      <c r="I56" s="112"/>
      <c r="J56" s="112"/>
      <c r="K56" s="112"/>
      <c r="L56" s="108"/>
      <c r="M56" s="108"/>
      <c r="N56" s="108"/>
    </row>
    <row r="57" spans="1:15" ht="27" customHeight="1" x14ac:dyDescent="0.2">
      <c r="A57" s="47"/>
      <c r="B57" s="48" t="s">
        <v>35</v>
      </c>
      <c r="C57" s="49"/>
      <c r="D57" s="49"/>
      <c r="E57" s="49"/>
      <c r="F57" s="49"/>
      <c r="G57" s="51" t="s">
        <v>25</v>
      </c>
      <c r="H57" s="130"/>
      <c r="I57" s="48" t="s">
        <v>57</v>
      </c>
      <c r="J57" s="49"/>
      <c r="K57" s="49"/>
      <c r="L57" s="51" t="s">
        <v>61</v>
      </c>
      <c r="M57" s="49"/>
      <c r="N57" s="49"/>
      <c r="O57" s="49"/>
    </row>
    <row r="58" spans="1:15" ht="27" customHeight="1" x14ac:dyDescent="0.2">
      <c r="A58" s="47"/>
      <c r="B58" s="181" t="s">
        <v>14</v>
      </c>
      <c r="C58" s="182"/>
      <c r="D58" s="183" t="s">
        <v>26</v>
      </c>
      <c r="E58" s="184"/>
      <c r="F58" s="208" t="s">
        <v>19</v>
      </c>
      <c r="G58" s="208"/>
      <c r="H58" s="49"/>
      <c r="I58" s="201" t="s">
        <v>14</v>
      </c>
      <c r="J58" s="201"/>
      <c r="K58" s="202" t="s">
        <v>60</v>
      </c>
      <c r="L58" s="203"/>
      <c r="M58" s="47"/>
      <c r="N58" s="47"/>
      <c r="O58" s="47"/>
    </row>
    <row r="59" spans="1:15" ht="27" customHeight="1" x14ac:dyDescent="0.2">
      <c r="A59" s="47"/>
      <c r="B59" s="181" t="s">
        <v>29</v>
      </c>
      <c r="C59" s="182"/>
      <c r="D59" s="185"/>
      <c r="E59" s="186"/>
      <c r="F59" s="185"/>
      <c r="G59" s="186"/>
      <c r="H59" s="56"/>
      <c r="I59" s="204" t="s">
        <v>58</v>
      </c>
      <c r="J59" s="204"/>
      <c r="K59" s="205">
        <f>SUMIFS(G10:G52,C10:C52,"1 日当")</f>
        <v>0</v>
      </c>
      <c r="L59" s="205"/>
      <c r="M59" s="47"/>
      <c r="N59" s="47"/>
      <c r="O59" s="47"/>
    </row>
    <row r="60" spans="1:15" ht="27" customHeight="1" thickBot="1" x14ac:dyDescent="0.25">
      <c r="A60" s="47"/>
      <c r="B60" s="187" t="s">
        <v>36</v>
      </c>
      <c r="C60" s="188"/>
      <c r="D60" s="189"/>
      <c r="E60" s="190"/>
      <c r="F60" s="189"/>
      <c r="G60" s="190"/>
      <c r="H60" s="56"/>
      <c r="I60" s="204" t="s">
        <v>59</v>
      </c>
      <c r="J60" s="204"/>
      <c r="K60" s="205">
        <f>SUMIFS(G10:G52,C10:C52,"2 購入・リース費")</f>
        <v>0</v>
      </c>
      <c r="L60" s="205"/>
      <c r="M60" s="47"/>
      <c r="N60" s="47"/>
      <c r="O60" s="47"/>
    </row>
    <row r="61" spans="1:15" ht="27" customHeight="1" thickTop="1" x14ac:dyDescent="0.2">
      <c r="A61" s="47"/>
      <c r="B61" s="191" t="s">
        <v>10</v>
      </c>
      <c r="C61" s="192"/>
      <c r="D61" s="193" t="str">
        <f>IF(SUM(D59:E60)&gt;0,SUM(D59:E60),"")</f>
        <v/>
      </c>
      <c r="E61" s="194"/>
      <c r="F61" s="193" t="str">
        <f>IF(SUM(F59:G60)&gt;0,SUM(F59:G60),"")</f>
        <v/>
      </c>
      <c r="G61" s="194"/>
      <c r="H61" s="131"/>
      <c r="I61" s="204" t="s">
        <v>55</v>
      </c>
      <c r="J61" s="204"/>
      <c r="K61" s="205">
        <f>SUMIFS(G10:G52,C10:C52,"3 外注費")</f>
        <v>0</v>
      </c>
      <c r="L61" s="205"/>
      <c r="M61" s="47"/>
      <c r="N61" s="47"/>
      <c r="O61" s="47"/>
    </row>
    <row r="62" spans="1:15" ht="27" customHeight="1" thickBot="1" x14ac:dyDescent="0.25">
      <c r="A62" s="47"/>
      <c r="B62" s="111"/>
      <c r="C62" s="111"/>
      <c r="D62" s="133"/>
      <c r="E62" s="133"/>
      <c r="F62" s="133"/>
      <c r="G62" s="133"/>
      <c r="H62" s="131"/>
      <c r="I62" s="206" t="s">
        <v>56</v>
      </c>
      <c r="J62" s="206"/>
      <c r="K62" s="197">
        <f>SUMIFS(G10:G52,C10:C52,"4 その他")</f>
        <v>0</v>
      </c>
      <c r="L62" s="197"/>
      <c r="M62" s="47"/>
      <c r="N62" s="47"/>
      <c r="O62" s="47"/>
    </row>
    <row r="63" spans="1:15" ht="27" customHeight="1" thickTop="1" x14ac:dyDescent="0.2">
      <c r="A63" s="47"/>
      <c r="B63" s="111"/>
      <c r="C63" s="111"/>
      <c r="D63" s="133"/>
      <c r="E63" s="133"/>
      <c r="F63" s="133"/>
      <c r="G63" s="133"/>
      <c r="H63" s="131"/>
      <c r="I63" s="198" t="s">
        <v>10</v>
      </c>
      <c r="J63" s="198"/>
      <c r="K63" s="199" t="str">
        <f>IF(SUM(K59:L62)&gt;0,SUM(K59:L62),"")</f>
        <v/>
      </c>
      <c r="L63" s="199"/>
      <c r="M63" s="47"/>
      <c r="N63" s="47"/>
      <c r="O63" s="47"/>
    </row>
    <row r="64" spans="1:15" ht="14.25" customHeight="1" x14ac:dyDescent="0.2">
      <c r="B64" s="41"/>
      <c r="C64" s="41"/>
      <c r="D64" s="106"/>
      <c r="E64" s="106"/>
      <c r="F64" s="107"/>
      <c r="G64" s="107"/>
      <c r="H64" s="112"/>
      <c r="I64" s="112"/>
      <c r="J64" s="112"/>
      <c r="K64" s="112"/>
      <c r="L64" s="108"/>
      <c r="M64" s="108"/>
      <c r="N64" s="108"/>
    </row>
    <row r="65" spans="2:14" s="60" customFormat="1" ht="18" customHeight="1" x14ac:dyDescent="0.2">
      <c r="B65" s="61" t="s">
        <v>15</v>
      </c>
      <c r="C65" s="61"/>
      <c r="D65" s="62"/>
      <c r="E65" s="62"/>
      <c r="F65" s="62"/>
      <c r="G65" s="62"/>
      <c r="H65" s="63"/>
      <c r="I65" s="63"/>
      <c r="J65" s="63"/>
      <c r="K65" s="63"/>
      <c r="L65" s="63"/>
      <c r="M65" s="63"/>
    </row>
    <row r="66" spans="2:14" s="65" customFormat="1" ht="18" customHeight="1" x14ac:dyDescent="0.2">
      <c r="B66" s="66" t="s">
        <v>16</v>
      </c>
      <c r="C66" s="66" t="s">
        <v>5</v>
      </c>
      <c r="D66" s="195" t="s">
        <v>6</v>
      </c>
      <c r="E66" s="195"/>
      <c r="F66" s="195"/>
      <c r="G66" s="195"/>
      <c r="H66" s="195"/>
      <c r="I66" s="195"/>
      <c r="J66" s="195"/>
      <c r="K66" s="195"/>
      <c r="L66" s="195"/>
      <c r="M66" s="195"/>
      <c r="N66" s="195"/>
    </row>
    <row r="67" spans="2:14" s="65" customFormat="1" ht="18" customHeight="1" x14ac:dyDescent="0.2">
      <c r="B67" s="66">
        <v>1</v>
      </c>
      <c r="C67" s="66" t="s">
        <v>7</v>
      </c>
      <c r="D67" s="196" t="s">
        <v>8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</row>
    <row r="68" spans="2:14" s="65" customFormat="1" ht="18" customHeight="1" x14ac:dyDescent="0.2">
      <c r="B68" s="66">
        <v>2</v>
      </c>
      <c r="C68" s="66" t="s">
        <v>28</v>
      </c>
      <c r="D68" s="207" t="s">
        <v>12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</row>
    <row r="69" spans="2:14" s="65" customFormat="1" ht="18" customHeight="1" x14ac:dyDescent="0.2">
      <c r="B69" s="66">
        <v>3</v>
      </c>
      <c r="C69" s="66" t="s">
        <v>27</v>
      </c>
      <c r="D69" s="114" t="s">
        <v>24</v>
      </c>
      <c r="E69" s="114"/>
      <c r="F69" s="68"/>
      <c r="G69" s="69"/>
      <c r="H69" s="69"/>
      <c r="I69" s="69"/>
      <c r="J69" s="69"/>
      <c r="K69" s="69"/>
      <c r="L69" s="69"/>
      <c r="M69" s="69"/>
      <c r="N69" s="70"/>
    </row>
    <row r="70" spans="2:14" s="60" customFormat="1" ht="18" customHeight="1" x14ac:dyDescent="0.2">
      <c r="B70" s="71">
        <v>4</v>
      </c>
      <c r="C70" s="71" t="s">
        <v>23</v>
      </c>
      <c r="D70" s="200" t="s">
        <v>22</v>
      </c>
      <c r="E70" s="200"/>
      <c r="F70" s="200"/>
      <c r="G70" s="200"/>
      <c r="H70" s="200"/>
      <c r="I70" s="200"/>
      <c r="J70" s="200"/>
      <c r="K70" s="200"/>
      <c r="L70" s="200"/>
      <c r="M70" s="200"/>
      <c r="N70" s="200"/>
    </row>
    <row r="71" spans="2:14" s="109" customFormat="1" ht="20.100000000000001" customHeight="1" x14ac:dyDescent="0.2">
      <c r="B71" s="61"/>
      <c r="C71" s="61"/>
      <c r="D71" s="73"/>
      <c r="E71" s="73"/>
      <c r="F71" s="73"/>
      <c r="G71" s="61"/>
      <c r="H71" s="61"/>
      <c r="I71" s="61"/>
      <c r="J71" s="61"/>
      <c r="K71" s="61"/>
      <c r="L71" s="61"/>
      <c r="M71" s="61"/>
    </row>
    <row r="72" spans="2:14" ht="18.75" customHeight="1" x14ac:dyDescent="0.2">
      <c r="B72" s="76"/>
      <c r="C72" s="76"/>
    </row>
  </sheetData>
  <mergeCells count="48">
    <mergeCell ref="D70:N70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D68:N68"/>
    <mergeCell ref="F58:G58"/>
    <mergeCell ref="B61:C61"/>
    <mergeCell ref="D61:E61"/>
    <mergeCell ref="F61:G61"/>
    <mergeCell ref="D66:N66"/>
    <mergeCell ref="D67:N67"/>
    <mergeCell ref="K62:L62"/>
    <mergeCell ref="I63:J63"/>
    <mergeCell ref="K63:L63"/>
    <mergeCell ref="B59:C59"/>
    <mergeCell ref="D59:E59"/>
    <mergeCell ref="F59:G59"/>
    <mergeCell ref="B60:C60"/>
    <mergeCell ref="D60:E60"/>
    <mergeCell ref="F60:G60"/>
    <mergeCell ref="D50:E50"/>
    <mergeCell ref="D51:E51"/>
    <mergeCell ref="D52:E52"/>
    <mergeCell ref="B53:E53"/>
    <mergeCell ref="B58:C58"/>
    <mergeCell ref="D58:E58"/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</mergeCells>
  <phoneticPr fontId="2"/>
  <dataValidations count="1">
    <dataValidation type="list" allowBlank="1" showInputMessage="1" showErrorMessage="1" sqref="C10:C52">
      <formula1>"1 日当,2 購入・リース費,3 外注費,4 その他"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ColWidth="9" defaultRowHeight="13.2" x14ac:dyDescent="0.2"/>
  <cols>
    <col min="1" max="1" width="1.21875" style="13" customWidth="1"/>
    <col min="2" max="2" width="9.44140625" style="13" customWidth="1"/>
    <col min="3" max="3" width="17" style="13" customWidth="1"/>
    <col min="4" max="4" width="25.88671875" style="13" customWidth="1"/>
    <col min="5" max="5" width="9" style="13" customWidth="1"/>
    <col min="6" max="11" width="15.6640625" style="13" customWidth="1"/>
    <col min="12" max="12" width="7.6640625" style="13" customWidth="1"/>
    <col min="13" max="13" width="8.6640625" style="13" customWidth="1"/>
    <col min="14" max="14" width="17.6640625" style="13" customWidth="1"/>
    <col min="15" max="15" width="1.6640625" style="13" customWidth="1"/>
    <col min="16" max="39" width="9" style="12"/>
    <col min="40" max="16384" width="9" style="13"/>
  </cols>
  <sheetData>
    <row r="1" spans="2:39" s="2" customFormat="1" ht="24" customHeight="1" x14ac:dyDescent="0.3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2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2">
      <c r="B4" s="5"/>
      <c r="C4" s="5"/>
      <c r="D4" s="5"/>
      <c r="E4" s="5"/>
      <c r="F4" s="5"/>
      <c r="G4" s="5"/>
      <c r="H4" s="5"/>
      <c r="J4" s="78" t="s">
        <v>17</v>
      </c>
      <c r="K4" s="142" t="s">
        <v>37</v>
      </c>
      <c r="L4" s="142"/>
      <c r="M4" s="142"/>
      <c r="N4" s="142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2">
      <c r="B6" s="238" t="s">
        <v>0</v>
      </c>
      <c r="C6" s="241" t="s">
        <v>13</v>
      </c>
      <c r="D6" s="243" t="s">
        <v>1</v>
      </c>
      <c r="E6" s="244"/>
      <c r="F6" s="249" t="s">
        <v>26</v>
      </c>
      <c r="G6" s="250"/>
      <c r="H6" s="251"/>
      <c r="I6" s="252" t="s">
        <v>18</v>
      </c>
      <c r="J6" s="252"/>
      <c r="K6" s="252"/>
      <c r="L6" s="159" t="s">
        <v>4</v>
      </c>
      <c r="M6" s="253" t="s">
        <v>9</v>
      </c>
      <c r="N6" s="226" t="s">
        <v>21</v>
      </c>
      <c r="O6" s="11"/>
    </row>
    <row r="7" spans="2:39" ht="21" customHeight="1" x14ac:dyDescent="0.2">
      <c r="B7" s="239"/>
      <c r="C7" s="242"/>
      <c r="D7" s="245"/>
      <c r="E7" s="246"/>
      <c r="F7" s="257" t="s">
        <v>2</v>
      </c>
      <c r="G7" s="229" t="s">
        <v>34</v>
      </c>
      <c r="H7" s="259" t="s">
        <v>3</v>
      </c>
      <c r="I7" s="255" t="s">
        <v>2</v>
      </c>
      <c r="J7" s="229" t="s">
        <v>34</v>
      </c>
      <c r="K7" s="231" t="s">
        <v>3</v>
      </c>
      <c r="L7" s="160"/>
      <c r="M7" s="229"/>
      <c r="N7" s="227"/>
    </row>
    <row r="8" spans="2:39" ht="21" customHeight="1" thickBot="1" x14ac:dyDescent="0.25">
      <c r="B8" s="240"/>
      <c r="C8" s="230"/>
      <c r="D8" s="247"/>
      <c r="E8" s="248"/>
      <c r="F8" s="258"/>
      <c r="G8" s="230"/>
      <c r="H8" s="260"/>
      <c r="I8" s="256"/>
      <c r="J8" s="230"/>
      <c r="K8" s="232"/>
      <c r="L8" s="161"/>
      <c r="M8" s="254"/>
      <c r="N8" s="228"/>
    </row>
    <row r="9" spans="2:39" ht="27.75" customHeight="1" thickTop="1" x14ac:dyDescent="0.2">
      <c r="B9" s="14">
        <v>42134</v>
      </c>
      <c r="C9" s="84"/>
      <c r="D9" s="236" t="s">
        <v>43</v>
      </c>
      <c r="E9" s="237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2">
      <c r="B10" s="81" t="s">
        <v>39</v>
      </c>
      <c r="C10" s="83" t="s">
        <v>39</v>
      </c>
      <c r="D10" s="209" t="s">
        <v>38</v>
      </c>
      <c r="E10" s="210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2">
      <c r="B11" s="14">
        <v>42138</v>
      </c>
      <c r="C11" s="84" t="s">
        <v>41</v>
      </c>
      <c r="D11" s="211" t="s">
        <v>44</v>
      </c>
      <c r="E11" s="210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2">
      <c r="B12" s="14">
        <v>42146</v>
      </c>
      <c r="C12" s="84" t="s">
        <v>42</v>
      </c>
      <c r="D12" s="211" t="s">
        <v>45</v>
      </c>
      <c r="E12" s="210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2">
      <c r="B13" s="14">
        <v>42165</v>
      </c>
      <c r="C13" s="84" t="s">
        <v>40</v>
      </c>
      <c r="D13" s="211" t="s">
        <v>46</v>
      </c>
      <c r="E13" s="210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2">
      <c r="B14" s="14">
        <v>42167</v>
      </c>
      <c r="C14" s="84"/>
      <c r="D14" s="211" t="s">
        <v>52</v>
      </c>
      <c r="E14" s="210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2">
      <c r="B15" s="81" t="s">
        <v>39</v>
      </c>
      <c r="C15" s="83" t="s">
        <v>39</v>
      </c>
      <c r="D15" s="209" t="s">
        <v>38</v>
      </c>
      <c r="E15" s="210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2">
      <c r="B16" s="14">
        <v>42305</v>
      </c>
      <c r="C16" s="84"/>
      <c r="D16" s="211" t="s">
        <v>47</v>
      </c>
      <c r="E16" s="210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2">
      <c r="B17" s="14">
        <v>42306</v>
      </c>
      <c r="C17" s="84" t="s">
        <v>42</v>
      </c>
      <c r="D17" s="211" t="s">
        <v>48</v>
      </c>
      <c r="E17" s="210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2">
      <c r="B18" s="14">
        <v>42314</v>
      </c>
      <c r="C18" s="84" t="s">
        <v>40</v>
      </c>
      <c r="D18" s="211" t="s">
        <v>49</v>
      </c>
      <c r="E18" s="210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2">
      <c r="B19" s="14">
        <v>42328</v>
      </c>
      <c r="C19" s="84" t="s">
        <v>42</v>
      </c>
      <c r="D19" s="211" t="s">
        <v>50</v>
      </c>
      <c r="E19" s="210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2">
      <c r="B20" s="14">
        <v>42328</v>
      </c>
      <c r="C20" s="84" t="s">
        <v>40</v>
      </c>
      <c r="D20" s="211" t="s">
        <v>51</v>
      </c>
      <c r="E20" s="210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2">
      <c r="B21" s="82" t="s">
        <v>39</v>
      </c>
      <c r="C21" s="83" t="s">
        <v>39</v>
      </c>
      <c r="D21" s="209" t="s">
        <v>38</v>
      </c>
      <c r="E21" s="210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2">
      <c r="B22" s="25">
        <v>42036</v>
      </c>
      <c r="C22" s="85" t="s">
        <v>41</v>
      </c>
      <c r="D22" s="211" t="s">
        <v>53</v>
      </c>
      <c r="E22" s="210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5">
      <c r="B23" s="82" t="s">
        <v>39</v>
      </c>
      <c r="C23" s="83" t="s">
        <v>39</v>
      </c>
      <c r="D23" s="209" t="s">
        <v>38</v>
      </c>
      <c r="E23" s="210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5">
      <c r="B24" s="179" t="s">
        <v>10</v>
      </c>
      <c r="C24" s="180"/>
      <c r="D24" s="180"/>
      <c r="E24" s="180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2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2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2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2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2">
      <c r="A29" s="47"/>
      <c r="B29" s="220" t="s">
        <v>14</v>
      </c>
      <c r="C29" s="221"/>
      <c r="D29" s="233" t="s">
        <v>26</v>
      </c>
      <c r="E29" s="234"/>
      <c r="F29" s="235" t="s">
        <v>19</v>
      </c>
      <c r="G29" s="235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2">
      <c r="A30" s="47"/>
      <c r="B30" s="220" t="s">
        <v>29</v>
      </c>
      <c r="C30" s="221"/>
      <c r="D30" s="222">
        <v>24854</v>
      </c>
      <c r="E30" s="223"/>
      <c r="F30" s="224"/>
      <c r="G30" s="225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5">
      <c r="A31" s="47"/>
      <c r="B31" s="214" t="s">
        <v>36</v>
      </c>
      <c r="C31" s="215"/>
      <c r="D31" s="216">
        <v>47500</v>
      </c>
      <c r="E31" s="217"/>
      <c r="F31" s="218">
        <v>98978</v>
      </c>
      <c r="G31" s="219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2">
      <c r="A32" s="47"/>
      <c r="B32" s="191" t="s">
        <v>10</v>
      </c>
      <c r="C32" s="192"/>
      <c r="D32" s="212">
        <f>SUM(D30:E31)</f>
        <v>72354</v>
      </c>
      <c r="E32" s="213"/>
      <c r="F32" s="212">
        <f>SUM(F30:G31)</f>
        <v>98978</v>
      </c>
      <c r="G32" s="213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2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2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2">
      <c r="B35" s="66" t="s">
        <v>16</v>
      </c>
      <c r="C35" s="66" t="s">
        <v>5</v>
      </c>
      <c r="D35" s="195" t="s">
        <v>6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2">
      <c r="B36" s="66">
        <v>1</v>
      </c>
      <c r="C36" s="66" t="s">
        <v>7</v>
      </c>
      <c r="D36" s="196" t="s">
        <v>8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2">
      <c r="B37" s="66">
        <v>2</v>
      </c>
      <c r="C37" s="66" t="s">
        <v>28</v>
      </c>
      <c r="D37" s="207" t="s">
        <v>12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2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2">
      <c r="B39" s="71">
        <v>4</v>
      </c>
      <c r="C39" s="71" t="s">
        <v>23</v>
      </c>
      <c r="D39" s="200" t="s">
        <v>22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2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2">
      <c r="B41" s="76"/>
      <c r="C41" s="76"/>
    </row>
  </sheetData>
  <mergeCells count="47"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  <mergeCell ref="B29:C29"/>
    <mergeCell ref="D29:E29"/>
    <mergeCell ref="F29:G29"/>
    <mergeCell ref="D14:E14"/>
    <mergeCell ref="D19:E19"/>
    <mergeCell ref="D20:E20"/>
    <mergeCell ref="D9:E9"/>
    <mergeCell ref="D21:E21"/>
    <mergeCell ref="D22:E22"/>
    <mergeCell ref="D23:E23"/>
    <mergeCell ref="B24:E24"/>
    <mergeCell ref="D17:E17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経理区分を１本化しない場合</vt:lpstr>
      <vt:lpstr>手引き記載例</vt:lpstr>
      <vt:lpstr>経理区分を１本化しない場合!Print_Area</vt:lpstr>
      <vt:lpstr>手引き記載例!Print_Area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秋元正次</cp:lastModifiedBy>
  <cp:lastPrinted>2017-06-26T02:43:30Z</cp:lastPrinted>
  <dcterms:created xsi:type="dcterms:W3CDTF">2007-10-31T14:40:31Z</dcterms:created>
  <dcterms:modified xsi:type="dcterms:W3CDTF">2017-07-20T08:16:38Z</dcterms:modified>
</cp:coreProperties>
</file>