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ホームページアップ用（公告）\公告\【編集中】20210519公告\5)2021000399_壬生野小学校　多目的室空調設置工事\"/>
    </mc:Choice>
  </mc:AlternateContent>
  <bookViews>
    <workbookView xWindow="4110" yWindow="15" windowWidth="7770" windowHeight="6465" tabRatio="874"/>
  </bookViews>
  <sheets>
    <sheet name="表紙" sheetId="19" r:id="rId1"/>
    <sheet name="内訳書" sheetId="2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hidden="1">[1]見積比較!#REF!</definedName>
    <definedName name="\s">#REF!</definedName>
    <definedName name="\w">#REF!</definedName>
    <definedName name="\x">#REF!</definedName>
    <definedName name="A">#REF!</definedName>
    <definedName name="B">#REF!</definedName>
    <definedName name="hhh">[2]単価表!$E$28:$M$42</definedName>
    <definedName name="_xlnm.Print_Area" localSheetId="1">内訳書!$A$1:$Q$255</definedName>
    <definedName name="_xlnm.Print_Area" localSheetId="0">表紙!$A$1:$K$44</definedName>
    <definedName name="Print_Area_MI">#REF!</definedName>
    <definedName name="_xlnm.Print_Titles" localSheetId="1">内訳書!$1:$3</definedName>
    <definedName name="あ１">#REF!</definedName>
    <definedName name="コア抜">#REF!</definedName>
    <definedName name="係数">[3]初期入力!$C$7:$E$17</definedName>
    <definedName name="建設工事コード">表紙!#REF!</definedName>
    <definedName name="見積比較換気">'[4]代価表 '!$Z$2</definedName>
    <definedName name="見積比較表">'[1]代価表 '!$Z$2</definedName>
    <definedName name="見比衛生">'[5]代価表 '!#REF!</definedName>
    <definedName name="見比衛生2">'[6]代価表 '!#REF!</definedName>
    <definedName name="手ﾊﾂﾘ">#REF!</definedName>
    <definedName name="単位">内訳書!#REF!</definedName>
    <definedName name="塗">#REF!</definedName>
    <definedName name="土">表紙!#REF!</definedName>
    <definedName name="土木一式工事">表紙!#REF!</definedName>
    <definedName name="内訳書">内訳書!#REF!</definedName>
    <definedName name="保温">#REF!</definedName>
    <definedName name="保温A">[2]単価表!$O$4:$R$116</definedName>
    <definedName name="労務単価">#REF!</definedName>
    <definedName name="労務費">#REF!</definedName>
  </definedNames>
  <calcPr calcId="162913"/>
</workbook>
</file>

<file path=xl/calcChain.xml><?xml version="1.0" encoding="utf-8"?>
<calcChain xmlns="http://schemas.openxmlformats.org/spreadsheetml/2006/main">
  <c r="B185" i="21" l="1"/>
  <c r="A149" i="21" l="1"/>
  <c r="B149" i="21"/>
  <c r="B77" i="21"/>
  <c r="B1" i="21" l="1"/>
</calcChain>
</file>

<file path=xl/sharedStrings.xml><?xml version="1.0" encoding="utf-8"?>
<sst xmlns="http://schemas.openxmlformats.org/spreadsheetml/2006/main" count="167" uniqueCount="130">
  <si>
    <t>名　　称</t>
    <rPh sb="0" eb="1">
      <t>メイ</t>
    </rPh>
    <rPh sb="3" eb="4">
      <t>ショウ</t>
    </rPh>
    <phoneticPr fontId="2"/>
  </si>
  <si>
    <t>数    量</t>
    <rPh sb="0" eb="1">
      <t>カズ</t>
    </rPh>
    <rPh sb="5" eb="6">
      <t>リョウ</t>
    </rPh>
    <phoneticPr fontId="2"/>
  </si>
  <si>
    <t>備　　　考</t>
    <rPh sb="0" eb="1">
      <t>ソナエ</t>
    </rPh>
    <rPh sb="4" eb="5">
      <t>コウ</t>
    </rPh>
    <phoneticPr fontId="2"/>
  </si>
  <si>
    <t>摘　　　　要</t>
    <rPh sb="0" eb="1">
      <t>テキ</t>
    </rPh>
    <rPh sb="5" eb="6">
      <t>ヨウ</t>
    </rPh>
    <phoneticPr fontId="2"/>
  </si>
  <si>
    <t>用途</t>
    <rPh sb="0" eb="1">
      <t>ヨウ</t>
    </rPh>
    <rPh sb="1" eb="2">
      <t>ト</t>
    </rPh>
    <phoneticPr fontId="2"/>
  </si>
  <si>
    <t>工　 事   名</t>
    <rPh sb="0" eb="1">
      <t>コウ</t>
    </rPh>
    <rPh sb="3" eb="4">
      <t>コト</t>
    </rPh>
    <rPh sb="7" eb="8">
      <t>メイ</t>
    </rPh>
    <phoneticPr fontId="2"/>
  </si>
  <si>
    <t>工       費</t>
    <rPh sb="0" eb="1">
      <t>コウ</t>
    </rPh>
    <rPh sb="8" eb="9">
      <t>ヒ</t>
    </rPh>
    <phoneticPr fontId="2"/>
  </si>
  <si>
    <t>施 工 地 名</t>
    <rPh sb="0" eb="1">
      <t>シ</t>
    </rPh>
    <rPh sb="2" eb="3">
      <t>コウ</t>
    </rPh>
    <rPh sb="4" eb="5">
      <t>チ</t>
    </rPh>
    <rPh sb="6" eb="7">
      <t>メイ</t>
    </rPh>
    <phoneticPr fontId="2"/>
  </si>
  <si>
    <t>工       期</t>
    <rPh sb="0" eb="1">
      <t>コウ</t>
    </rPh>
    <rPh sb="8" eb="9">
      <t>キ</t>
    </rPh>
    <phoneticPr fontId="2"/>
  </si>
  <si>
    <t>工　　事　　の　　大　　要</t>
    <rPh sb="0" eb="1">
      <t>コウ</t>
    </rPh>
    <rPh sb="3" eb="4">
      <t>コト</t>
    </rPh>
    <rPh sb="9" eb="10">
      <t>ダイ</t>
    </rPh>
    <rPh sb="12" eb="13">
      <t>ヨウ</t>
    </rPh>
    <phoneticPr fontId="2"/>
  </si>
  <si>
    <t>設　計</t>
    <rPh sb="0" eb="1">
      <t>セツ</t>
    </rPh>
    <rPh sb="2" eb="3">
      <t>ケイ</t>
    </rPh>
    <phoneticPr fontId="2"/>
  </si>
  <si>
    <t>業　種</t>
    <rPh sb="0" eb="1">
      <t>ギョウ</t>
    </rPh>
    <rPh sb="2" eb="3">
      <t>タネ</t>
    </rPh>
    <phoneticPr fontId="2"/>
  </si>
  <si>
    <t>検　算</t>
    <rPh sb="0" eb="1">
      <t>ケン</t>
    </rPh>
    <rPh sb="2" eb="3">
      <t>サン</t>
    </rPh>
    <phoneticPr fontId="2"/>
  </si>
  <si>
    <t>業種コード</t>
    <rPh sb="0" eb="2">
      <t>ギョウシュ</t>
    </rPh>
    <phoneticPr fontId="2"/>
  </si>
  <si>
    <t>工事価格</t>
    <rPh sb="0" eb="2">
      <t>コウジ</t>
    </rPh>
    <rPh sb="2" eb="4">
      <t>カカク</t>
    </rPh>
    <phoneticPr fontId="2"/>
  </si>
  <si>
    <t>金    額</t>
    <rPh sb="0" eb="1">
      <t>キン</t>
    </rPh>
    <rPh sb="5" eb="6">
      <t>ガク</t>
    </rPh>
    <phoneticPr fontId="2"/>
  </si>
  <si>
    <t>単位</t>
    <rPh sb="0" eb="2">
      <t>タンイ</t>
    </rPh>
    <phoneticPr fontId="2"/>
  </si>
  <si>
    <t>式</t>
    <rPh sb="0" eb="1">
      <t>シキ</t>
    </rPh>
    <phoneticPr fontId="2"/>
  </si>
  <si>
    <t>直接工事費</t>
    <rPh sb="0" eb="2">
      <t>チョクセツ</t>
    </rPh>
    <rPh sb="2" eb="5">
      <t>コウジヒ</t>
    </rPh>
    <phoneticPr fontId="2"/>
  </si>
  <si>
    <t>一般管理費</t>
    <rPh sb="0" eb="2">
      <t>イッパン</t>
    </rPh>
    <rPh sb="2" eb="5">
      <t>カンリヒ</t>
    </rPh>
    <phoneticPr fontId="2"/>
  </si>
  <si>
    <t>純工事費</t>
    <rPh sb="0" eb="1">
      <t>ジュン</t>
    </rPh>
    <rPh sb="1" eb="4">
      <t>コウジヒ</t>
    </rPh>
    <phoneticPr fontId="2"/>
  </si>
  <si>
    <t>電</t>
    <rPh sb="0" eb="1">
      <t>デン</t>
    </rPh>
    <phoneticPr fontId="2"/>
  </si>
  <si>
    <t>地内</t>
    <rPh sb="0" eb="1">
      <t>チ</t>
    </rPh>
    <rPh sb="1" eb="2">
      <t>ナイ</t>
    </rPh>
    <phoneticPr fontId="2"/>
  </si>
  <si>
    <t>個</t>
    <rPh sb="0" eb="1">
      <t>コ</t>
    </rPh>
    <phoneticPr fontId="2"/>
  </si>
  <si>
    <t>ｍ</t>
    <phoneticPr fontId="2"/>
  </si>
  <si>
    <t>台</t>
    <rPh sb="0" eb="1">
      <t>ダイ</t>
    </rPh>
    <phoneticPr fontId="2"/>
  </si>
  <si>
    <t>伊賀市</t>
    <rPh sb="0" eb="3">
      <t>イガ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</si>
  <si>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</si>
  <si>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</si>
  <si>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工事原価</t>
    <rPh sb="0" eb="2">
      <t>コウジ</t>
    </rPh>
    <rPh sb="2" eb="4">
      <t>ゲンカ</t>
    </rPh>
    <phoneticPr fontId="2"/>
  </si>
  <si>
    <t>共通仮設費率</t>
    <rPh sb="0" eb="2">
      <t>キョウツウ</t>
    </rPh>
    <rPh sb="2" eb="4">
      <t>カセツ</t>
    </rPh>
    <rPh sb="4" eb="5">
      <t>ヒ</t>
    </rPh>
    <rPh sb="5" eb="6">
      <t>リツ</t>
    </rPh>
    <phoneticPr fontId="2"/>
  </si>
  <si>
    <t>現場管理費率</t>
    <rPh sb="0" eb="2">
      <t>ゲンバ</t>
    </rPh>
    <rPh sb="2" eb="4">
      <t>カンリ</t>
    </rPh>
    <rPh sb="4" eb="5">
      <t>ヒ</t>
    </rPh>
    <rPh sb="5" eb="6">
      <t>リツ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</si>
  <si>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</si>
  <si>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発生材処分費共</t>
    <rPh sb="0" eb="2">
      <t>ハッセイ</t>
    </rPh>
    <rPh sb="2" eb="3">
      <t>ザイ</t>
    </rPh>
    <rPh sb="3" eb="5">
      <t>ショブン</t>
    </rPh>
    <rPh sb="5" eb="6">
      <t>ヒ</t>
    </rPh>
    <rPh sb="6" eb="7">
      <t>トモ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</si>
  <si>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</si>
  <si>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工事費計</t>
    <rPh sb="0" eb="2">
      <t>コウジ</t>
    </rPh>
    <rPh sb="2" eb="3">
      <t>ヒ</t>
    </rPh>
    <rPh sb="3" eb="4">
      <t>ケイ</t>
    </rPh>
    <phoneticPr fontId="2"/>
  </si>
  <si>
    <t>式</t>
    <rPh sb="0" eb="1">
      <t>シk</t>
    </rPh>
    <phoneticPr fontId="2"/>
  </si>
  <si>
    <t>単    価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</si>
  <si>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</si>
  <si>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</si>
  <si>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</si>
  <si>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</si>
  <si>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\</t>
    <phoneticPr fontId="2"/>
  </si>
  <si>
    <t>2</t>
    <phoneticPr fontId="2"/>
  </si>
  <si>
    <t>1</t>
    <phoneticPr fontId="2"/>
  </si>
  <si>
    <t>電線</t>
    <rPh sb="0" eb="2">
      <t>デンセン</t>
    </rPh>
    <phoneticPr fontId="2"/>
  </si>
  <si>
    <t>室内空調機</t>
    <rPh sb="0" eb="2">
      <t>シツナイ</t>
    </rPh>
    <rPh sb="2" eb="4">
      <t>クウチョウ</t>
    </rPh>
    <rPh sb="4" eb="5">
      <t>キ</t>
    </rPh>
    <phoneticPr fontId="2"/>
  </si>
  <si>
    <t>室外空調機</t>
    <rPh sb="0" eb="2">
      <t>シツガイ</t>
    </rPh>
    <rPh sb="2" eb="4">
      <t>クウチョウ</t>
    </rPh>
    <rPh sb="4" eb="5">
      <t>キ</t>
    </rPh>
    <phoneticPr fontId="2"/>
  </si>
  <si>
    <t>防護ネット</t>
    <rPh sb="0" eb="2">
      <t>ボウゴ</t>
    </rPh>
    <phoneticPr fontId="2"/>
  </si>
  <si>
    <t>箇所</t>
    <rPh sb="0" eb="2">
      <t>カショ</t>
    </rPh>
    <phoneticPr fontId="2"/>
  </si>
  <si>
    <t>機器設置費</t>
    <rPh sb="0" eb="2">
      <t>キキ</t>
    </rPh>
    <rPh sb="2" eb="4">
      <t>セッチ</t>
    </rPh>
    <rPh sb="4" eb="5">
      <t>ヒ</t>
    </rPh>
    <phoneticPr fontId="2"/>
  </si>
  <si>
    <t>室外機基礎工事</t>
    <rPh sb="0" eb="3">
      <t>シツガイキ</t>
    </rPh>
    <rPh sb="3" eb="5">
      <t>キソ</t>
    </rPh>
    <rPh sb="5" eb="7">
      <t>コウジ</t>
    </rPh>
    <phoneticPr fontId="2"/>
  </si>
  <si>
    <t>工　　事　　設　　計　　書</t>
    <rPh sb="0" eb="1">
      <t>コウ</t>
    </rPh>
    <rPh sb="3" eb="4">
      <t>コト</t>
    </rPh>
    <rPh sb="6" eb="7">
      <t>セツ</t>
    </rPh>
    <rPh sb="9" eb="10">
      <t>ケイ</t>
    </rPh>
    <rPh sb="12" eb="13">
      <t>ショ</t>
    </rPh>
    <phoneticPr fontId="2"/>
  </si>
  <si>
    <t>08</t>
    <phoneticPr fontId="2"/>
  </si>
  <si>
    <t>　</t>
    <phoneticPr fontId="2"/>
  </si>
  <si>
    <t>3</t>
    <phoneticPr fontId="2"/>
  </si>
  <si>
    <t>令和３年４月</t>
    <rPh sb="0" eb="1">
      <t>レイ</t>
    </rPh>
    <rPh sb="1" eb="2">
      <t>カズ</t>
    </rPh>
    <rPh sb="3" eb="4">
      <t>ネン</t>
    </rPh>
    <rPh sb="5" eb="6">
      <t>ガツ</t>
    </rPh>
    <phoneticPr fontId="2"/>
  </si>
  <si>
    <t>1の計</t>
    <rPh sb="2" eb="3">
      <t>ケイ</t>
    </rPh>
    <phoneticPr fontId="2"/>
  </si>
  <si>
    <t>空調機器設置工事</t>
    <rPh sb="0" eb="2">
      <t>クウチョウ</t>
    </rPh>
    <rPh sb="2" eb="4">
      <t>キキ</t>
    </rPh>
    <rPh sb="4" eb="6">
      <t>セッチ</t>
    </rPh>
    <rPh sb="6" eb="8">
      <t>コウジ</t>
    </rPh>
    <phoneticPr fontId="2"/>
  </si>
  <si>
    <t>冷媒用保温付被服銅管</t>
    <rPh sb="0" eb="3">
      <t>レイバイヨウ</t>
    </rPh>
    <rPh sb="3" eb="5">
      <t>ホオン</t>
    </rPh>
    <rPh sb="5" eb="6">
      <t>ツ</t>
    </rPh>
    <rPh sb="6" eb="8">
      <t>ヒフク</t>
    </rPh>
    <rPh sb="8" eb="10">
      <t>ドウカン</t>
    </rPh>
    <phoneticPr fontId="2"/>
  </si>
  <si>
    <t>2の計</t>
    <rPh sb="2" eb="3">
      <t>ケイ</t>
    </rPh>
    <phoneticPr fontId="2"/>
  </si>
  <si>
    <t>空調配管工事</t>
    <rPh sb="0" eb="2">
      <t>クウチョウ</t>
    </rPh>
    <rPh sb="2" eb="4">
      <t>ハイカン</t>
    </rPh>
    <rPh sb="4" eb="6">
      <t>コウジ</t>
    </rPh>
    <phoneticPr fontId="2"/>
  </si>
  <si>
    <t>3の計</t>
    <rPh sb="2" eb="3">
      <t>ケイ</t>
    </rPh>
    <phoneticPr fontId="2"/>
  </si>
  <si>
    <t>ドレン管</t>
    <rPh sb="3" eb="4">
      <t>カン</t>
    </rPh>
    <phoneticPr fontId="2"/>
  </si>
  <si>
    <t>VP20</t>
    <phoneticPr fontId="2"/>
  </si>
  <si>
    <t>EM-CE5.5sq-4C</t>
    <phoneticPr fontId="2"/>
  </si>
  <si>
    <t>ｍ</t>
    <phoneticPr fontId="2"/>
  </si>
  <si>
    <t>電線</t>
    <rPh sb="0" eb="2">
      <t>デンセン</t>
    </rPh>
    <phoneticPr fontId="2"/>
  </si>
  <si>
    <t>ｍ</t>
    <phoneticPr fontId="2"/>
  </si>
  <si>
    <t>電線管</t>
    <rPh sb="0" eb="2">
      <t>デンセン</t>
    </rPh>
    <rPh sb="2" eb="3">
      <t>カン</t>
    </rPh>
    <phoneticPr fontId="2"/>
  </si>
  <si>
    <t>プルボックス</t>
    <phoneticPr fontId="2"/>
  </si>
  <si>
    <t>箇所</t>
    <rPh sb="0" eb="2">
      <t>カショ</t>
    </rPh>
    <phoneticPr fontId="2"/>
  </si>
  <si>
    <t>EM-AE1.2-2C</t>
    <phoneticPr fontId="2"/>
  </si>
  <si>
    <t>メタルモール</t>
    <phoneticPr fontId="2"/>
  </si>
  <si>
    <t>A型</t>
    <rPh sb="1" eb="2">
      <t>ガタ</t>
    </rPh>
    <phoneticPr fontId="2"/>
  </si>
  <si>
    <t>A型　</t>
    <rPh sb="1" eb="2">
      <t>ガタ</t>
    </rPh>
    <phoneticPr fontId="2"/>
  </si>
  <si>
    <t>2個用ｽｲｯﾁﾎﾞｯｸｽ</t>
    <rPh sb="1" eb="2">
      <t>コ</t>
    </rPh>
    <rPh sb="2" eb="3">
      <t>ヨウ</t>
    </rPh>
    <phoneticPr fontId="2"/>
  </si>
  <si>
    <t>ｍ</t>
    <phoneticPr fontId="2"/>
  </si>
  <si>
    <t>外部SUS、内部ﾌｧｲﾝｶﾊﾞｰ</t>
    <rPh sb="0" eb="2">
      <t>ガイブ</t>
    </rPh>
    <rPh sb="6" eb="8">
      <t>ナイブ</t>
    </rPh>
    <phoneticPr fontId="2"/>
  </si>
  <si>
    <t>配管ｶﾊﾞｰ</t>
    <rPh sb="0" eb="2">
      <t>ハイカン</t>
    </rPh>
    <phoneticPr fontId="2"/>
  </si>
  <si>
    <t>壬生野小学校多目的室空調設置工事</t>
    <rPh sb="0" eb="2">
      <t>ミブ</t>
    </rPh>
    <rPh sb="2" eb="3">
      <t>ノ</t>
    </rPh>
    <rPh sb="3" eb="6">
      <t>ショウガッコウ</t>
    </rPh>
    <rPh sb="6" eb="9">
      <t>タモクテキ</t>
    </rPh>
    <rPh sb="9" eb="10">
      <t>シツ</t>
    </rPh>
    <rPh sb="10" eb="12">
      <t>クウチョウ</t>
    </rPh>
    <rPh sb="12" eb="14">
      <t>セッチ</t>
    </rPh>
    <rPh sb="14" eb="16">
      <t>コウジ</t>
    </rPh>
    <phoneticPr fontId="2"/>
  </si>
  <si>
    <t>川東</t>
    <rPh sb="0" eb="2">
      <t>カワヒガシ</t>
    </rPh>
    <phoneticPr fontId="2"/>
  </si>
  <si>
    <t>リモコンスイッチ</t>
    <phoneticPr fontId="2"/>
  </si>
  <si>
    <t>ｍ</t>
    <phoneticPr fontId="2"/>
  </si>
  <si>
    <t>液管保温厚8㎜　9.5φ</t>
    <rPh sb="0" eb="1">
      <t>エキ</t>
    </rPh>
    <rPh sb="1" eb="2">
      <t>カン</t>
    </rPh>
    <rPh sb="2" eb="4">
      <t>ホオン</t>
    </rPh>
    <rPh sb="4" eb="5">
      <t>アツ</t>
    </rPh>
    <phoneticPr fontId="2"/>
  </si>
  <si>
    <t>断熱ドレン管</t>
    <rPh sb="0" eb="2">
      <t>ダンネツ</t>
    </rPh>
    <rPh sb="5" eb="6">
      <t>カン</t>
    </rPh>
    <phoneticPr fontId="2"/>
  </si>
  <si>
    <t>ｍ</t>
    <phoneticPr fontId="2"/>
  </si>
  <si>
    <t>アルミパネル</t>
    <phoneticPr fontId="2"/>
  </si>
  <si>
    <t>試運転調整費</t>
    <rPh sb="0" eb="3">
      <t>シウンテン</t>
    </rPh>
    <rPh sb="3" eb="6">
      <t>チョウセイヒ</t>
    </rPh>
    <phoneticPr fontId="2"/>
  </si>
  <si>
    <t>転倒防止金物</t>
    <rPh sb="0" eb="2">
      <t>テントウ</t>
    </rPh>
    <rPh sb="2" eb="4">
      <t>ボウシ</t>
    </rPh>
    <rPh sb="4" eb="6">
      <t>カナモノ</t>
    </rPh>
    <phoneticPr fontId="2"/>
  </si>
  <si>
    <t>式</t>
    <rPh sb="0" eb="1">
      <t>シキ</t>
    </rPh>
    <phoneticPr fontId="2"/>
  </si>
  <si>
    <t>　</t>
    <phoneticPr fontId="2"/>
  </si>
  <si>
    <t>C31　露出</t>
    <rPh sb="4" eb="6">
      <t>ロシュツ</t>
    </rPh>
    <phoneticPr fontId="2"/>
  </si>
  <si>
    <t>C39　露出</t>
    <rPh sb="4" eb="6">
      <t>ロシュツ</t>
    </rPh>
    <phoneticPr fontId="2"/>
  </si>
  <si>
    <t>防水可とう管</t>
    <rPh sb="0" eb="2">
      <t>ボウスイ</t>
    </rPh>
    <rPh sb="2" eb="3">
      <t>カ</t>
    </rPh>
    <rPh sb="5" eb="6">
      <t>カン</t>
    </rPh>
    <phoneticPr fontId="2"/>
  </si>
  <si>
    <t>#30</t>
    <phoneticPr fontId="2"/>
  </si>
  <si>
    <t>#38</t>
    <phoneticPr fontId="2"/>
  </si>
  <si>
    <t>SUS　300×300×200　WP　</t>
    <phoneticPr fontId="2"/>
  </si>
  <si>
    <t>EM-IE5.5sq</t>
    <phoneticPr fontId="2"/>
  </si>
  <si>
    <t>EM-CET22sq</t>
    <phoneticPr fontId="2"/>
  </si>
  <si>
    <t>動力分電盤</t>
    <rPh sb="0" eb="2">
      <t>ドウリョク</t>
    </rPh>
    <rPh sb="2" eb="5">
      <t>ブンデンバン</t>
    </rPh>
    <phoneticPr fontId="2"/>
  </si>
  <si>
    <t>S-1</t>
    <phoneticPr fontId="2"/>
  </si>
  <si>
    <t>面</t>
    <rPh sb="0" eb="1">
      <t>メン</t>
    </rPh>
    <phoneticPr fontId="2"/>
  </si>
  <si>
    <t>ELCB3P30A　2個</t>
    <rPh sb="11" eb="12">
      <t>コ</t>
    </rPh>
    <phoneticPr fontId="2"/>
  </si>
  <si>
    <t>動力分電盤改造費</t>
    <rPh sb="0" eb="2">
      <t>ドウリョク</t>
    </rPh>
    <rPh sb="2" eb="5">
      <t>ブンデンバン</t>
    </rPh>
    <rPh sb="5" eb="7">
      <t>カイゾウ</t>
    </rPh>
    <rPh sb="7" eb="8">
      <t>ヒ</t>
    </rPh>
    <phoneticPr fontId="2"/>
  </si>
  <si>
    <t>1MA-1</t>
    <phoneticPr fontId="2"/>
  </si>
  <si>
    <t>キュービクル改造費</t>
    <rPh sb="6" eb="8">
      <t>カイゾウ</t>
    </rPh>
    <rPh sb="8" eb="9">
      <t>ヒ</t>
    </rPh>
    <phoneticPr fontId="2"/>
  </si>
  <si>
    <t>塗装費</t>
    <rPh sb="0" eb="3">
      <t>トソウヒ</t>
    </rPh>
    <phoneticPr fontId="2"/>
  </si>
  <si>
    <t>電線</t>
    <rPh sb="0" eb="2">
      <t>デンセン</t>
    </rPh>
    <phoneticPr fontId="2"/>
  </si>
  <si>
    <t>ｍ</t>
    <phoneticPr fontId="2"/>
  </si>
  <si>
    <t>直接仮設費</t>
    <rPh sb="0" eb="2">
      <t>チョクセツ</t>
    </rPh>
    <rPh sb="2" eb="4">
      <t>カセツ</t>
    </rPh>
    <rPh sb="4" eb="5">
      <t>ヒ</t>
    </rPh>
    <phoneticPr fontId="2"/>
  </si>
  <si>
    <t>高所作業車</t>
    <rPh sb="0" eb="5">
      <t>コウショサギョウシャ</t>
    </rPh>
    <phoneticPr fontId="2"/>
  </si>
  <si>
    <t>台・日</t>
    <rPh sb="0" eb="1">
      <t>ダイ</t>
    </rPh>
    <rPh sb="2" eb="3">
      <t>ニチ</t>
    </rPh>
    <phoneticPr fontId="2"/>
  </si>
  <si>
    <t>EM-EEF2.0-3C</t>
    <phoneticPr fontId="2"/>
  </si>
  <si>
    <t>Ａ</t>
    <phoneticPr fontId="2"/>
  </si>
  <si>
    <t>直接工事費</t>
    <rPh sb="0" eb="2">
      <t>チョクセツ</t>
    </rPh>
    <rPh sb="2" eb="5">
      <t>コウジヒ</t>
    </rPh>
    <phoneticPr fontId="2"/>
  </si>
  <si>
    <t>4</t>
    <phoneticPr fontId="2"/>
  </si>
  <si>
    <t>ガス管保温厚20㎜　15.88φ</t>
    <rPh sb="2" eb="3">
      <t>カン</t>
    </rPh>
    <rPh sb="3" eb="5">
      <t>ホオン</t>
    </rPh>
    <rPh sb="5" eb="6">
      <t>アツ</t>
    </rPh>
    <phoneticPr fontId="2"/>
  </si>
  <si>
    <t>4</t>
    <phoneticPr fontId="2"/>
  </si>
  <si>
    <t>積上げ</t>
    <rPh sb="0" eb="2">
      <t>ツミア</t>
    </rPh>
    <phoneticPr fontId="2"/>
  </si>
  <si>
    <t>B</t>
    <phoneticPr fontId="2"/>
  </si>
  <si>
    <t>Ｂの計</t>
    <rPh sb="2" eb="3">
      <t>ケイ</t>
    </rPh>
    <phoneticPr fontId="2"/>
  </si>
  <si>
    <t>耐圧試験費</t>
    <rPh sb="0" eb="2">
      <t>タイアツ</t>
    </rPh>
    <rPh sb="2" eb="4">
      <t>シケン</t>
    </rPh>
    <rPh sb="4" eb="5">
      <t>ヒ</t>
    </rPh>
    <phoneticPr fontId="2"/>
  </si>
  <si>
    <t>式</t>
    <rPh sb="0" eb="1">
      <t>シキ</t>
    </rPh>
    <phoneticPr fontId="2"/>
  </si>
  <si>
    <t>（積上げ）</t>
    <rPh sb="1" eb="3">
      <t>ツミア</t>
    </rPh>
    <phoneticPr fontId="2"/>
  </si>
  <si>
    <t>4の計</t>
    <rPh sb="2" eb="3">
      <t>ケイ</t>
    </rPh>
    <phoneticPr fontId="2"/>
  </si>
  <si>
    <t xml:space="preserve"> Ａの計</t>
    <rPh sb="3" eb="4">
      <t>ケイ</t>
    </rPh>
    <phoneticPr fontId="2"/>
  </si>
  <si>
    <t xml:space="preserve">〇多目的室空調設置工事
・空調機器設置工事一式
・空調配管工事一式
・電気設備工事一式
・直接仮設一式
</t>
    <rPh sb="1" eb="4">
      <t>タモクテキ</t>
    </rPh>
    <rPh sb="4" eb="5">
      <t>シツ</t>
    </rPh>
    <rPh sb="5" eb="7">
      <t>クウチョウ</t>
    </rPh>
    <rPh sb="7" eb="9">
      <t>セッチ</t>
    </rPh>
    <rPh sb="9" eb="11">
      <t>コウジ</t>
    </rPh>
    <rPh sb="13" eb="15">
      <t>クウチョウ</t>
    </rPh>
    <rPh sb="15" eb="17">
      <t>キキ</t>
    </rPh>
    <rPh sb="17" eb="19">
      <t>セッチ</t>
    </rPh>
    <rPh sb="19" eb="21">
      <t>コウジ</t>
    </rPh>
    <rPh sb="21" eb="23">
      <t>イッシキ</t>
    </rPh>
    <rPh sb="25" eb="27">
      <t>クウチョウ</t>
    </rPh>
    <rPh sb="27" eb="29">
      <t>ハイカン</t>
    </rPh>
    <rPh sb="29" eb="31">
      <t>コウジ</t>
    </rPh>
    <rPh sb="31" eb="33">
      <t>イッシキ</t>
    </rPh>
    <rPh sb="35" eb="37">
      <t>デンキ</t>
    </rPh>
    <rPh sb="37" eb="39">
      <t>セツビ</t>
    </rPh>
    <rPh sb="39" eb="41">
      <t>コウジ</t>
    </rPh>
    <rPh sb="41" eb="43">
      <t>イッシキ</t>
    </rPh>
    <rPh sb="45" eb="47">
      <t>チョクセツ</t>
    </rPh>
    <rPh sb="47" eb="49">
      <t>カセツ</t>
    </rPh>
    <rPh sb="49" eb="51">
      <t>イッシキ</t>
    </rPh>
    <phoneticPr fontId="2"/>
  </si>
  <si>
    <t>天吊形　4馬力　P112形　</t>
    <rPh sb="0" eb="1">
      <t>テン</t>
    </rPh>
    <rPh sb="1" eb="2">
      <t>ツリ</t>
    </rPh>
    <rPh sb="2" eb="3">
      <t>カタチ</t>
    </rPh>
    <rPh sb="5" eb="7">
      <t>バリキ</t>
    </rPh>
    <rPh sb="12" eb="13">
      <t>カタチ</t>
    </rPh>
    <phoneticPr fontId="2"/>
  </si>
  <si>
    <t>契約の日から　令和3年8月4日まで</t>
    <rPh sb="0" eb="2">
      <t>ケイヤク</t>
    </rPh>
    <rPh sb="3" eb="4">
      <t>ヒ</t>
    </rPh>
    <rPh sb="7" eb="9">
      <t>レイワ</t>
    </rPh>
    <rPh sb="10" eb="11">
      <t>ネン</t>
    </rPh>
    <rPh sb="12" eb="13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</si>
</sst>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8" formatCode="&quot;¥&quot;#,##0.00;[Red]&quot;¥&quot;\-#,##0.00"/>
    <numFmt numFmtId="176" formatCode="0.0"/>
    <numFmt numFmtId="177" formatCode="#,##0;&quot;▲ &quot;#,##0"/>
    <numFmt numFmtId="178" formatCode="#,##0.0;&quot;▲ &quot;#,##0.0"/>
    <numFmt numFmtId="179" formatCode="#,##0.00;&quot;▲ &quot;#,##0.00"/>
    <numFmt numFmtId="180" formatCode="0.00_);[Red]\(0.00\)"/>
    <numFmt numFmtId="181" formatCode="[$-411]ggge&quot;年&quot;m&quot;月&quot;d&quot;日&quot;;@"/>
    <numFmt numFmtId="182" formatCode="#,##0.00_);[Red]\(#,##0.00\)"/>
    <numFmt numFmtId="183" formatCode="0.000%"/>
    <numFmt numFmtId="184" formatCode="0_);[Red]\(0\)"/>
    <numFmt numFmtId="185" formatCode="&quot;$&quot;#,##0_);[Red]\(&quot;$&quot;#,##0\)"/>
    <numFmt numFmtId="186" formatCode="&quot;$&quot;#,##0.00_);[Red]\(&quot;$&quot;#,##0.00\)"/>
    <numFmt numFmtId="187" formatCode="#,###\ &quot;千&quot;&quot;円&quot;&quot;止&quot;"/>
    <numFmt numFmtId="188" formatCode="0.0_);[Red]\(0.0\)"/>
    <numFmt numFmtId="189" formatCode="&quot;令&quot;&quot;和&quot;##&quot;年&quot;&quot;度&quot;"/>
    <numFmt numFmtId="190" formatCode="&quot;電気-&quot;#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lr oSVbN"/>
      <family val="2"/>
    </font>
    <font>
      <sz val="10"/>
      <name val="MS Sans Serif"/>
      <family val="2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6"/>
      <color indexed="8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6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rgb="FFFF0000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/>
      <diagonal/>
    </border>
  </borders>
  <cellStyleXfs count="85">
    <xf numFmtId="0" fontId="0" fillId="0" borderId="0">
      <alignment vertical="center"/>
    </xf>
    <xf numFmtId="40" fontId="22" fillId="0" borderId="0" applyFont="0" applyFill="0" applyBorder="0" applyAlignment="0" applyProtection="0"/>
    <xf numFmtId="8" fontId="22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" fillId="0" borderId="0" applyFill="0" applyBorder="0" applyAlignment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0" fontId="2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85" fontId="9" fillId="0" borderId="0"/>
    <xf numFmtId="0" fontId="4" fillId="0" borderId="0"/>
    <xf numFmtId="4" fontId="24" fillId="0" borderId="0">
      <alignment horizontal="right"/>
    </xf>
    <xf numFmtId="4" fontId="25" fillId="0" borderId="0">
      <alignment horizontal="right"/>
    </xf>
    <xf numFmtId="0" fontId="26" fillId="0" borderId="0">
      <alignment horizontal="left"/>
    </xf>
    <xf numFmtId="0" fontId="6" fillId="0" borderId="0"/>
    <xf numFmtId="0" fontId="27" fillId="0" borderId="0">
      <alignment horizont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20" borderId="3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9" fillId="22" borderId="4" applyNumberFormat="0" applyFon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23" borderId="0">
      <alignment horizontal="right" vertical="top"/>
    </xf>
    <xf numFmtId="0" fontId="33" fillId="23" borderId="0">
      <alignment horizontal="right" vertical="top"/>
    </xf>
    <xf numFmtId="0" fontId="34" fillId="24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24" borderId="11" applyNumberFormat="0" applyAlignment="0" applyProtection="0">
      <alignment vertical="center"/>
    </xf>
    <xf numFmtId="176" fontId="41" fillId="23" borderId="12">
      <alignment horizontal="right"/>
    </xf>
    <xf numFmtId="176" fontId="42" fillId="23" borderId="12">
      <alignment horizontal="right"/>
    </xf>
    <xf numFmtId="0" fontId="43" fillId="0" borderId="0" applyNumberFormat="0" applyFill="0" applyBorder="0" applyAlignment="0" applyProtection="0">
      <alignment vertical="center"/>
    </xf>
    <xf numFmtId="0" fontId="44" fillId="7" borderId="6" applyNumberFormat="0" applyAlignment="0" applyProtection="0">
      <alignment vertical="center"/>
    </xf>
    <xf numFmtId="0" fontId="49" fillId="0" borderId="0">
      <alignment vertical="center"/>
    </xf>
    <xf numFmtId="0" fontId="35" fillId="0" borderId="0"/>
    <xf numFmtId="0" fontId="9" fillId="0" borderId="0"/>
    <xf numFmtId="0" fontId="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48" fillId="0" borderId="0" applyNumberFormat="0" applyFont="0" applyBorder="0" applyProtection="0">
      <alignment horizontal="center" vertical="center"/>
      <protection locked="0"/>
    </xf>
    <xf numFmtId="0" fontId="21" fillId="0" borderId="0">
      <alignment vertical="center"/>
    </xf>
    <xf numFmtId="0" fontId="48" fillId="0" borderId="0"/>
    <xf numFmtId="0" fontId="45" fillId="0" borderId="0"/>
    <xf numFmtId="0" fontId="46" fillId="0" borderId="0"/>
    <xf numFmtId="0" fontId="11" fillId="0" borderId="0"/>
    <xf numFmtId="0" fontId="47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429">
    <xf numFmtId="0" fontId="0" fillId="0" borderId="0" xfId="0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53" applyNumberFormat="1" applyFont="1" applyBorder="1" applyAlignment="1">
      <alignment horizontal="right" vertical="center"/>
    </xf>
    <xf numFmtId="177" fontId="9" fillId="0" borderId="0" xfId="53" applyNumberFormat="1" applyFont="1" applyBorder="1" applyAlignment="1">
      <alignment horizontal="left" vertical="center" indent="1"/>
    </xf>
    <xf numFmtId="177" fontId="9" fillId="0" borderId="0" xfId="53" applyNumberFormat="1" applyFont="1" applyBorder="1" applyAlignment="1">
      <alignment horizontal="right" vertical="center"/>
    </xf>
    <xf numFmtId="177" fontId="9" fillId="0" borderId="0" xfId="53" applyNumberFormat="1" applyFont="1" applyBorder="1" applyAlignment="1">
      <alignment horizontal="center" vertical="center" shrinkToFit="1"/>
    </xf>
    <xf numFmtId="0" fontId="12" fillId="0" borderId="0" xfId="0" applyFont="1" applyBorder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80" fontId="13" fillId="0" borderId="20" xfId="0" applyNumberFormat="1" applyFont="1" applyBorder="1" applyAlignment="1">
      <alignment horizontal="right" vertical="center"/>
    </xf>
    <xf numFmtId="180" fontId="12" fillId="0" borderId="15" xfId="0" applyNumberFormat="1" applyFont="1" applyBorder="1" applyAlignment="1">
      <alignment horizontal="right" vertical="center"/>
    </xf>
    <xf numFmtId="0" fontId="48" fillId="0" borderId="0" xfId="0" applyFont="1" applyBorder="1" applyAlignment="1">
      <alignment horizontal="center" vertical="center"/>
    </xf>
    <xf numFmtId="180" fontId="48" fillId="0" borderId="0" xfId="53" applyNumberFormat="1" applyFont="1" applyBorder="1" applyAlignment="1">
      <alignment horizontal="right" vertical="center"/>
    </xf>
    <xf numFmtId="177" fontId="48" fillId="0" borderId="0" xfId="53" applyNumberFormat="1" applyFont="1" applyBorder="1" applyAlignment="1">
      <alignment horizontal="right" vertical="center"/>
    </xf>
    <xf numFmtId="177" fontId="48" fillId="0" borderId="0" xfId="53" applyNumberFormat="1" applyFont="1" applyBorder="1" applyAlignment="1">
      <alignment horizontal="center" vertical="center" shrinkToFit="1"/>
    </xf>
    <xf numFmtId="0" fontId="48" fillId="0" borderId="0" xfId="0" applyFont="1" applyBorder="1">
      <alignment vertical="center"/>
    </xf>
    <xf numFmtId="0" fontId="48" fillId="0" borderId="0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177" fontId="9" fillId="0" borderId="32" xfId="0" applyNumberFormat="1" applyFont="1" applyBorder="1" applyAlignment="1">
      <alignment horizontal="left" vertical="center" indent="1"/>
    </xf>
    <xf numFmtId="177" fontId="9" fillId="0" borderId="28" xfId="0" applyNumberFormat="1" applyFont="1" applyBorder="1" applyAlignment="1">
      <alignment vertical="center"/>
    </xf>
    <xf numFmtId="177" fontId="9" fillId="0" borderId="28" xfId="0" applyNumberFormat="1" applyFont="1" applyBorder="1" applyAlignment="1">
      <alignment horizontal="right" vertical="center"/>
    </xf>
    <xf numFmtId="177" fontId="9" fillId="0" borderId="28" xfId="55" applyNumberFormat="1" applyFont="1" applyBorder="1" applyAlignment="1">
      <alignment vertical="center" shrinkToFit="1"/>
    </xf>
    <xf numFmtId="177" fontId="9" fillId="0" borderId="29" xfId="55" applyNumberFormat="1" applyFont="1" applyBorder="1" applyAlignment="1">
      <alignment vertical="center" shrinkToFit="1"/>
    </xf>
    <xf numFmtId="177" fontId="12" fillId="0" borderId="0" xfId="55" applyNumberFormat="1" applyFont="1" applyBorder="1" applyAlignment="1">
      <alignment horizontal="right" vertical="center"/>
    </xf>
    <xf numFmtId="177" fontId="12" fillId="0" borderId="0" xfId="55" applyNumberFormat="1" applyFont="1" applyBorder="1" applyAlignment="1">
      <alignment horizontal="center" vertical="center" shrinkToFit="1"/>
    </xf>
    <xf numFmtId="182" fontId="13" fillId="0" borderId="20" xfId="0" applyNumberFormat="1" applyFont="1" applyBorder="1" applyAlignment="1">
      <alignment horizontal="right" vertical="center"/>
    </xf>
    <xf numFmtId="177" fontId="13" fillId="0" borderId="20" xfId="0" applyNumberFormat="1" applyFont="1" applyBorder="1" applyAlignment="1">
      <alignment horizontal="right" vertical="center"/>
    </xf>
    <xf numFmtId="177" fontId="18" fillId="0" borderId="32" xfId="55" applyNumberFormat="1" applyFont="1" applyBorder="1" applyAlignment="1">
      <alignment horizontal="centerContinuous" vertical="center"/>
    </xf>
    <xf numFmtId="177" fontId="18" fillId="0" borderId="28" xfId="55" applyNumberFormat="1" applyFont="1" applyBorder="1" applyAlignment="1">
      <alignment horizontal="centerContinuous" vertical="center"/>
    </xf>
    <xf numFmtId="177" fontId="18" fillId="0" borderId="29" xfId="55" applyNumberFormat="1" applyFont="1" applyBorder="1" applyAlignment="1">
      <alignment horizontal="centerContinuous" vertical="center"/>
    </xf>
    <xf numFmtId="0" fontId="12" fillId="0" borderId="33" xfId="0" applyFont="1" applyBorder="1" applyAlignment="1">
      <alignment horizontal="left" vertical="center"/>
    </xf>
    <xf numFmtId="0" fontId="12" fillId="0" borderId="17" xfId="0" applyNumberFormat="1" applyFont="1" applyBorder="1" applyAlignment="1">
      <alignment horizontal="center" vertical="center"/>
    </xf>
    <xf numFmtId="177" fontId="12" fillId="0" borderId="17" xfId="0" applyNumberFormat="1" applyFont="1" applyBorder="1" applyAlignment="1">
      <alignment horizontal="right" vertical="center"/>
    </xf>
    <xf numFmtId="38" fontId="12" fillId="0" borderId="17" xfId="55" applyFont="1" applyBorder="1" applyAlignment="1">
      <alignment horizontal="right" vertical="center"/>
    </xf>
    <xf numFmtId="177" fontId="18" fillId="0" borderId="30" xfId="55" applyNumberFormat="1" applyFont="1" applyBorder="1" applyAlignment="1">
      <alignment horizontal="center" vertical="center" shrinkToFit="1"/>
    </xf>
    <xf numFmtId="182" fontId="13" fillId="0" borderId="20" xfId="0" applyNumberFormat="1" applyFont="1" applyBorder="1" applyAlignment="1">
      <alignment horizontal="right" vertical="center" indent="1"/>
    </xf>
    <xf numFmtId="38" fontId="13" fillId="0" borderId="20" xfId="55" applyFont="1" applyBorder="1" applyAlignment="1">
      <alignment horizontal="right" vertical="center"/>
    </xf>
    <xf numFmtId="177" fontId="13" fillId="0" borderId="32" xfId="55" applyNumberFormat="1" applyFont="1" applyBorder="1" applyAlignment="1">
      <alignment vertical="center" shrinkToFit="1"/>
    </xf>
    <xf numFmtId="177" fontId="13" fillId="0" borderId="28" xfId="55" applyNumberFormat="1" applyFont="1" applyBorder="1" applyAlignment="1">
      <alignment vertical="center" shrinkToFit="1"/>
    </xf>
    <xf numFmtId="177" fontId="13" fillId="0" borderId="28" xfId="55" applyNumberFormat="1" applyFont="1" applyBorder="1" applyAlignment="1">
      <alignment horizontal="center" vertical="center" shrinkToFit="1"/>
    </xf>
    <xf numFmtId="177" fontId="13" fillId="0" borderId="29" xfId="55" applyNumberFormat="1" applyFont="1" applyBorder="1" applyAlignment="1">
      <alignment horizontal="center" vertical="center" shrinkToFit="1"/>
    </xf>
    <xf numFmtId="182" fontId="12" fillId="0" borderId="17" xfId="0" applyNumberFormat="1" applyFont="1" applyBorder="1" applyAlignment="1">
      <alignment horizontal="right" vertical="center" indent="1"/>
    </xf>
    <xf numFmtId="177" fontId="12" fillId="0" borderId="33" xfId="55" applyNumberFormat="1" applyFont="1" applyBorder="1" applyAlignment="1">
      <alignment vertical="center" shrinkToFit="1"/>
    </xf>
    <xf numFmtId="177" fontId="12" fillId="0" borderId="30" xfId="55" applyNumberFormat="1" applyFont="1" applyBorder="1" applyAlignment="1">
      <alignment vertical="center" shrinkToFit="1"/>
    </xf>
    <xf numFmtId="177" fontId="12" fillId="0" borderId="31" xfId="55" applyNumberFormat="1" applyFont="1" applyBorder="1" applyAlignment="1">
      <alignment vertical="center" shrinkToFit="1"/>
    </xf>
    <xf numFmtId="177" fontId="18" fillId="0" borderId="32" xfId="55" applyNumberFormat="1" applyFont="1" applyBorder="1" applyAlignment="1">
      <alignment horizontal="left" vertical="center" indent="1"/>
    </xf>
    <xf numFmtId="177" fontId="18" fillId="0" borderId="28" xfId="55" applyNumberFormat="1" applyFont="1" applyBorder="1" applyAlignment="1">
      <alignment horizontal="centerContinuous" vertical="center" shrinkToFit="1"/>
    </xf>
    <xf numFmtId="177" fontId="18" fillId="0" borderId="29" xfId="55" applyNumberFormat="1" applyFont="1" applyBorder="1" applyAlignment="1">
      <alignment horizontal="centerContinuous" vertical="center" shrinkToFit="1"/>
    </xf>
    <xf numFmtId="177" fontId="18" fillId="0" borderId="33" xfId="55" applyNumberFormat="1" applyFont="1" applyBorder="1" applyAlignment="1">
      <alignment horizontal="centerContinuous" vertical="center" shrinkToFit="1"/>
    </xf>
    <xf numFmtId="177" fontId="18" fillId="0" borderId="30" xfId="55" applyNumberFormat="1" applyFont="1" applyBorder="1" applyAlignment="1">
      <alignment horizontal="centerContinuous" vertical="center" shrinkToFit="1"/>
    </xf>
    <xf numFmtId="177" fontId="18" fillId="0" borderId="30" xfId="55" applyNumberFormat="1" applyFont="1" applyBorder="1" applyAlignment="1">
      <alignment vertical="center" shrinkToFit="1"/>
    </xf>
    <xf numFmtId="177" fontId="18" fillId="0" borderId="31" xfId="55" applyNumberFormat="1" applyFont="1" applyBorder="1" applyAlignment="1">
      <alignment vertical="center" shrinkToFit="1"/>
    </xf>
    <xf numFmtId="0" fontId="12" fillId="0" borderId="21" xfId="0" applyFont="1" applyBorder="1" applyAlignment="1">
      <alignment horizontal="left" vertical="center"/>
    </xf>
    <xf numFmtId="182" fontId="12" fillId="0" borderId="21" xfId="0" applyNumberFormat="1" applyFont="1" applyBorder="1" applyAlignment="1">
      <alignment horizontal="right" vertical="center" indent="1"/>
    </xf>
    <xf numFmtId="177" fontId="12" fillId="0" borderId="21" xfId="0" applyNumberFormat="1" applyFont="1" applyBorder="1" applyAlignment="1">
      <alignment horizontal="right" vertical="center"/>
    </xf>
    <xf numFmtId="38" fontId="12" fillId="0" borderId="21" xfId="55" applyFont="1" applyBorder="1" applyAlignment="1">
      <alignment horizontal="right" vertical="center"/>
    </xf>
    <xf numFmtId="0" fontId="0" fillId="0" borderId="28" xfId="0" applyBorder="1" applyAlignment="1">
      <alignment vertical="center"/>
    </xf>
    <xf numFmtId="0" fontId="12" fillId="0" borderId="21" xfId="0" applyNumberFormat="1" applyFont="1" applyBorder="1" applyAlignment="1">
      <alignment horizontal="center" vertical="center"/>
    </xf>
    <xf numFmtId="177" fontId="12" fillId="0" borderId="13" xfId="55" applyNumberFormat="1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/>
    </xf>
    <xf numFmtId="182" fontId="12" fillId="0" borderId="20" xfId="0" applyNumberFormat="1" applyFont="1" applyBorder="1" applyAlignment="1">
      <alignment horizontal="right" vertical="center" indent="1"/>
    </xf>
    <xf numFmtId="0" fontId="12" fillId="0" borderId="20" xfId="0" applyNumberFormat="1" applyFont="1" applyBorder="1" applyAlignment="1">
      <alignment horizontal="center" vertical="center"/>
    </xf>
    <xf numFmtId="177" fontId="12" fillId="0" borderId="20" xfId="0" applyNumberFormat="1" applyFont="1" applyBorder="1" applyAlignment="1">
      <alignment horizontal="right" vertical="center"/>
    </xf>
    <xf numFmtId="38" fontId="12" fillId="0" borderId="20" xfId="55" applyFont="1" applyBorder="1" applyAlignment="1">
      <alignment horizontal="right" vertical="center"/>
    </xf>
    <xf numFmtId="177" fontId="12" fillId="0" borderId="32" xfId="55" applyNumberFormat="1" applyFont="1" applyBorder="1" applyAlignment="1">
      <alignment horizontal="center" vertical="center" shrinkToFit="1"/>
    </xf>
    <xf numFmtId="177" fontId="12" fillId="0" borderId="28" xfId="55" applyNumberFormat="1" applyFont="1" applyBorder="1" applyAlignment="1">
      <alignment horizontal="center" vertical="center" shrinkToFit="1"/>
    </xf>
    <xf numFmtId="177" fontId="12" fillId="0" borderId="29" xfId="55" applyNumberFormat="1" applyFont="1" applyBorder="1" applyAlignment="1">
      <alignment horizontal="center" vertical="center" shrinkToFit="1"/>
    </xf>
    <xf numFmtId="177" fontId="12" fillId="0" borderId="33" xfId="55" applyNumberFormat="1" applyFont="1" applyBorder="1" applyAlignment="1">
      <alignment horizontal="center" vertical="center" shrinkToFit="1"/>
    </xf>
    <xf numFmtId="177" fontId="12" fillId="0" borderId="30" xfId="55" applyNumberFormat="1" applyFont="1" applyBorder="1" applyAlignment="1">
      <alignment horizontal="center" vertical="center" shrinkToFit="1"/>
    </xf>
    <xf numFmtId="177" fontId="12" fillId="0" borderId="31" xfId="55" applyNumberFormat="1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77" fontId="18" fillId="0" borderId="28" xfId="55" applyNumberFormat="1" applyFont="1" applyBorder="1" applyAlignment="1">
      <alignment vertical="center" shrinkToFit="1"/>
    </xf>
    <xf numFmtId="177" fontId="18" fillId="0" borderId="28" xfId="55" applyNumberFormat="1" applyFont="1" applyBorder="1" applyAlignment="1">
      <alignment horizontal="center" vertical="center" shrinkToFit="1"/>
    </xf>
    <xf numFmtId="177" fontId="12" fillId="0" borderId="35" xfId="55" applyNumberFormat="1" applyFont="1" applyBorder="1" applyAlignment="1">
      <alignment horizontal="center" vertical="center" shrinkToFit="1"/>
    </xf>
    <xf numFmtId="10" fontId="12" fillId="0" borderId="33" xfId="55" applyNumberFormat="1" applyFont="1" applyBorder="1" applyAlignment="1">
      <alignment vertical="center" shrinkToFit="1"/>
    </xf>
    <xf numFmtId="10" fontId="12" fillId="0" borderId="30" xfId="55" applyNumberFormat="1" applyFont="1" applyBorder="1" applyAlignment="1">
      <alignment vertical="center" shrinkToFit="1"/>
    </xf>
    <xf numFmtId="10" fontId="12" fillId="0" borderId="35" xfId="55" applyNumberFormat="1" applyFont="1" applyBorder="1" applyAlignment="1">
      <alignment horizontal="center" vertical="center" shrinkToFit="1"/>
    </xf>
    <xf numFmtId="10" fontId="12" fillId="0" borderId="0" xfId="55" applyNumberFormat="1" applyFont="1" applyBorder="1" applyAlignment="1">
      <alignment horizontal="center" vertical="center" shrinkToFit="1"/>
    </xf>
    <xf numFmtId="180" fontId="12" fillId="0" borderId="20" xfId="0" applyNumberFormat="1" applyFont="1" applyBorder="1" applyAlignment="1">
      <alignment horizontal="right" vertical="center"/>
    </xf>
    <xf numFmtId="179" fontId="12" fillId="0" borderId="32" xfId="55" applyNumberFormat="1" applyFont="1" applyBorder="1" applyAlignment="1">
      <alignment vertical="center" shrinkToFit="1"/>
    </xf>
    <xf numFmtId="179" fontId="12" fillId="0" borderId="28" xfId="55" applyNumberFormat="1" applyFont="1" applyBorder="1" applyAlignment="1">
      <alignment vertical="center" shrinkToFit="1"/>
    </xf>
    <xf numFmtId="177" fontId="14" fillId="0" borderId="28" xfId="55" applyNumberFormat="1" applyFont="1" applyBorder="1" applyAlignment="1">
      <alignment vertical="center" shrinkToFit="1"/>
    </xf>
    <xf numFmtId="177" fontId="14" fillId="0" borderId="28" xfId="55" applyNumberFormat="1" applyFont="1" applyBorder="1" applyAlignment="1">
      <alignment horizontal="center" vertical="center" shrinkToFit="1"/>
    </xf>
    <xf numFmtId="187" fontId="12" fillId="0" borderId="33" xfId="55" applyNumberFormat="1" applyFont="1" applyBorder="1" applyAlignment="1">
      <alignment horizontal="centerContinuous" vertical="center" shrinkToFit="1"/>
    </xf>
    <xf numFmtId="177" fontId="12" fillId="0" borderId="30" xfId="55" applyNumberFormat="1" applyFont="1" applyBorder="1" applyAlignment="1">
      <alignment horizontal="centerContinuous" vertical="center" shrinkToFit="1"/>
    </xf>
    <xf numFmtId="177" fontId="12" fillId="0" borderId="0" xfId="55" applyNumberFormat="1" applyFont="1" applyBorder="1" applyAlignment="1">
      <alignment horizontal="centerContinuous" vertical="center" shrinkToFit="1"/>
    </xf>
    <xf numFmtId="180" fontId="12" fillId="0" borderId="21" xfId="0" applyNumberFormat="1" applyFont="1" applyBorder="1" applyAlignment="1">
      <alignment horizontal="right" vertical="center"/>
    </xf>
    <xf numFmtId="10" fontId="12" fillId="0" borderId="33" xfId="55" applyNumberFormat="1" applyFont="1" applyBorder="1" applyAlignment="1">
      <alignment horizontal="centerContinuous" vertical="center" shrinkToFit="1"/>
    </xf>
    <xf numFmtId="183" fontId="12" fillId="0" borderId="30" xfId="55" applyNumberFormat="1" applyFont="1" applyBorder="1" applyAlignment="1">
      <alignment horizontal="centerContinuous" vertical="center" shrinkToFit="1"/>
    </xf>
    <xf numFmtId="179" fontId="12" fillId="0" borderId="31" xfId="55" applyNumberFormat="1" applyFont="1" applyBorder="1" applyAlignment="1">
      <alignment horizontal="center" vertical="center" shrinkToFit="1"/>
    </xf>
    <xf numFmtId="177" fontId="12" fillId="0" borderId="15" xfId="0" applyNumberFormat="1" applyFont="1" applyBorder="1" applyAlignment="1">
      <alignment horizontal="right" vertical="center"/>
    </xf>
    <xf numFmtId="177" fontId="12" fillId="0" borderId="36" xfId="55" applyNumberFormat="1" applyFont="1" applyBorder="1" applyAlignment="1">
      <alignment vertical="center" shrinkToFit="1"/>
    </xf>
    <xf numFmtId="177" fontId="12" fillId="0" borderId="26" xfId="55" applyNumberFormat="1" applyFont="1" applyBorder="1" applyAlignment="1">
      <alignment vertical="center" shrinkToFit="1"/>
    </xf>
    <xf numFmtId="177" fontId="12" fillId="0" borderId="26" xfId="55" applyNumberFormat="1" applyFont="1" applyBorder="1" applyAlignment="1">
      <alignment horizontal="center" vertical="center" shrinkToFit="1"/>
    </xf>
    <xf numFmtId="177" fontId="12" fillId="0" borderId="27" xfId="55" applyNumberFormat="1" applyFont="1" applyBorder="1" applyAlignment="1">
      <alignment horizontal="center" vertical="center" shrinkToFit="1"/>
    </xf>
    <xf numFmtId="49" fontId="13" fillId="0" borderId="37" xfId="0" applyNumberFormat="1" applyFont="1" applyBorder="1" applyAlignment="1">
      <alignment horizontal="center" vertical="center" shrinkToFit="1"/>
    </xf>
    <xf numFmtId="38" fontId="13" fillId="0" borderId="14" xfId="55" applyFont="1" applyBorder="1" applyAlignment="1">
      <alignment horizontal="right" vertical="center"/>
    </xf>
    <xf numFmtId="49" fontId="12" fillId="0" borderId="16" xfId="0" applyNumberFormat="1" applyFont="1" applyBorder="1" applyAlignment="1">
      <alignment horizontal="center" vertical="center" shrinkToFit="1"/>
    </xf>
    <xf numFmtId="188" fontId="12" fillId="0" borderId="17" xfId="0" applyNumberFormat="1" applyFont="1" applyBorder="1" applyAlignment="1">
      <alignment horizontal="right" vertical="center"/>
    </xf>
    <xf numFmtId="49" fontId="13" fillId="0" borderId="19" xfId="0" applyNumberFormat="1" applyFont="1" applyBorder="1" applyAlignment="1">
      <alignment horizontal="center" vertical="center" shrinkToFit="1"/>
    </xf>
    <xf numFmtId="188" fontId="13" fillId="0" borderId="20" xfId="0" applyNumberFormat="1" applyFont="1" applyBorder="1" applyAlignment="1">
      <alignment horizontal="right" vertical="center"/>
    </xf>
    <xf numFmtId="38" fontId="13" fillId="0" borderId="21" xfId="55" applyFont="1" applyBorder="1" applyAlignment="1">
      <alignment horizontal="right" vertical="center"/>
    </xf>
    <xf numFmtId="184" fontId="12" fillId="0" borderId="17" xfId="0" applyNumberFormat="1" applyFont="1" applyBorder="1" applyAlignment="1">
      <alignment horizontal="right" vertical="center"/>
    </xf>
    <xf numFmtId="184" fontId="13" fillId="0" borderId="20" xfId="0" applyNumberFormat="1" applyFont="1" applyBorder="1" applyAlignment="1">
      <alignment horizontal="right" vertical="center"/>
    </xf>
    <xf numFmtId="49" fontId="13" fillId="0" borderId="38" xfId="0" applyNumberFormat="1" applyFont="1" applyBorder="1" applyAlignment="1">
      <alignment horizontal="center" vertical="center" shrinkToFit="1"/>
    </xf>
    <xf numFmtId="184" fontId="13" fillId="0" borderId="21" xfId="0" applyNumberFormat="1" applyFont="1" applyBorder="1" applyAlignment="1">
      <alignment horizontal="right" vertical="center"/>
    </xf>
    <xf numFmtId="49" fontId="12" fillId="0" borderId="18" xfId="0" applyNumberFormat="1" applyFont="1" applyBorder="1" applyAlignment="1">
      <alignment horizontal="center" vertical="center" shrinkToFit="1"/>
    </xf>
    <xf numFmtId="49" fontId="12" fillId="0" borderId="39" xfId="0" applyNumberFormat="1" applyFont="1" applyBorder="1" applyAlignment="1">
      <alignment horizontal="center" vertical="center" shrinkToFit="1"/>
    </xf>
    <xf numFmtId="188" fontId="12" fillId="0" borderId="15" xfId="0" applyNumberFormat="1" applyFont="1" applyBorder="1" applyAlignment="1">
      <alignment horizontal="right" vertical="center"/>
    </xf>
    <xf numFmtId="38" fontId="12" fillId="0" borderId="15" xfId="55" applyFont="1" applyBorder="1" applyAlignment="1">
      <alignment horizontal="right" vertical="center"/>
    </xf>
    <xf numFmtId="38" fontId="12" fillId="0" borderId="15" xfId="55" applyNumberFormat="1" applyFont="1" applyBorder="1" applyAlignment="1">
      <alignment horizontal="right" vertical="center"/>
    </xf>
    <xf numFmtId="49" fontId="12" fillId="0" borderId="37" xfId="0" applyNumberFormat="1" applyFont="1" applyBorder="1" applyAlignment="1">
      <alignment horizontal="center" vertical="center" shrinkToFit="1"/>
    </xf>
    <xf numFmtId="188" fontId="12" fillId="0" borderId="14" xfId="0" applyNumberFormat="1" applyFont="1" applyBorder="1" applyAlignment="1">
      <alignment horizontal="right" vertical="center"/>
    </xf>
    <xf numFmtId="38" fontId="12" fillId="0" borderId="14" xfId="55" applyFont="1" applyBorder="1" applyAlignment="1">
      <alignment horizontal="right" vertical="center"/>
    </xf>
    <xf numFmtId="49" fontId="12" fillId="0" borderId="23" xfId="0" applyNumberFormat="1" applyFont="1" applyBorder="1" applyAlignment="1">
      <alignment horizontal="center" vertical="center" shrinkToFit="1"/>
    </xf>
    <xf numFmtId="188" fontId="13" fillId="0" borderId="14" xfId="0" applyNumberFormat="1" applyFont="1" applyBorder="1" applyAlignment="1">
      <alignment horizontal="right" vertical="center"/>
    </xf>
    <xf numFmtId="38" fontId="50" fillId="0" borderId="20" xfId="55" applyFont="1" applyBorder="1" applyAlignment="1">
      <alignment horizontal="right" vertical="center"/>
    </xf>
    <xf numFmtId="177" fontId="50" fillId="0" borderId="20" xfId="0" applyNumberFormat="1" applyFont="1" applyBorder="1" applyAlignment="1">
      <alignment horizontal="right" vertical="center"/>
    </xf>
    <xf numFmtId="0" fontId="18" fillId="25" borderId="40" xfId="79" applyFont="1" applyFill="1" applyBorder="1" applyAlignment="1" applyProtection="1"/>
    <xf numFmtId="0" fontId="12" fillId="0" borderId="17" xfId="0" applyFont="1" applyBorder="1" applyAlignment="1">
      <alignment horizontal="left" vertical="center" shrinkToFit="1"/>
    </xf>
    <xf numFmtId="37" fontId="12" fillId="0" borderId="40" xfId="68" applyNumberFormat="1" applyFont="1" applyFill="1" applyBorder="1" applyAlignment="1" applyProtection="1"/>
    <xf numFmtId="37" fontId="12" fillId="0" borderId="41" xfId="68" applyNumberFormat="1" applyFont="1" applyFill="1" applyBorder="1" applyAlignment="1" applyProtection="1"/>
    <xf numFmtId="184" fontId="12" fillId="0" borderId="15" xfId="0" applyNumberFormat="1" applyFont="1" applyBorder="1" applyAlignment="1">
      <alignment horizontal="right" vertical="center"/>
    </xf>
    <xf numFmtId="188" fontId="12" fillId="0" borderId="21" xfId="0" applyNumberFormat="1" applyFont="1" applyBorder="1" applyAlignment="1">
      <alignment horizontal="right" vertical="center"/>
    </xf>
    <xf numFmtId="37" fontId="12" fillId="0" borderId="42" xfId="68" applyNumberFormat="1" applyFont="1" applyFill="1" applyBorder="1" applyAlignment="1" applyProtection="1"/>
    <xf numFmtId="188" fontId="13" fillId="0" borderId="21" xfId="0" applyNumberFormat="1" applyFont="1" applyBorder="1" applyAlignment="1">
      <alignment horizontal="right" vertical="center"/>
    </xf>
    <xf numFmtId="49" fontId="13" fillId="0" borderId="19" xfId="0" applyNumberFormat="1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left" vertical="center"/>
    </xf>
    <xf numFmtId="188" fontId="13" fillId="0" borderId="20" xfId="0" applyNumberFormat="1" applyFont="1" applyFill="1" applyBorder="1" applyAlignment="1">
      <alignment horizontal="right" vertical="center"/>
    </xf>
    <xf numFmtId="38" fontId="13" fillId="0" borderId="20" xfId="55" applyFont="1" applyFill="1" applyBorder="1" applyAlignment="1">
      <alignment horizontal="right" vertical="center"/>
    </xf>
    <xf numFmtId="38" fontId="13" fillId="0" borderId="21" xfId="55" applyFont="1" applyFill="1" applyBorder="1" applyAlignment="1">
      <alignment horizontal="right" vertical="center"/>
    </xf>
    <xf numFmtId="49" fontId="12" fillId="0" borderId="18" xfId="0" applyNumberFormat="1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left" vertical="center"/>
    </xf>
    <xf numFmtId="184" fontId="12" fillId="0" borderId="17" xfId="0" applyNumberFormat="1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center" vertical="center"/>
    </xf>
    <xf numFmtId="38" fontId="12" fillId="0" borderId="17" xfId="55" applyFont="1" applyFill="1" applyBorder="1" applyAlignment="1">
      <alignment horizontal="right" vertical="center"/>
    </xf>
    <xf numFmtId="177" fontId="12" fillId="0" borderId="30" xfId="55" applyNumberFormat="1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vertical="center"/>
    </xf>
    <xf numFmtId="184" fontId="13" fillId="0" borderId="20" xfId="0" applyNumberFormat="1" applyFont="1" applyFill="1" applyBorder="1" applyAlignment="1">
      <alignment horizontal="right" vertical="center"/>
    </xf>
    <xf numFmtId="0" fontId="18" fillId="0" borderId="40" xfId="79" applyFont="1" applyFill="1" applyBorder="1" applyAlignment="1" applyProtection="1"/>
    <xf numFmtId="49" fontId="12" fillId="0" borderId="16" xfId="0" applyNumberFormat="1" applyFont="1" applyFill="1" applyBorder="1" applyAlignment="1">
      <alignment horizontal="center" vertical="center" shrinkToFit="1"/>
    </xf>
    <xf numFmtId="49" fontId="12" fillId="0" borderId="38" xfId="0" applyNumberFormat="1" applyFont="1" applyFill="1" applyBorder="1" applyAlignment="1">
      <alignment horizontal="center" vertical="center" shrinkToFit="1"/>
    </xf>
    <xf numFmtId="49" fontId="13" fillId="0" borderId="38" xfId="0" applyNumberFormat="1" applyFont="1" applyFill="1" applyBorder="1" applyAlignment="1">
      <alignment horizontal="center" vertical="center" shrinkToFit="1"/>
    </xf>
    <xf numFmtId="0" fontId="51" fillId="0" borderId="20" xfId="0" applyFont="1" applyBorder="1" applyAlignment="1">
      <alignment horizontal="left" vertical="center"/>
    </xf>
    <xf numFmtId="177" fontId="12" fillId="0" borderId="32" xfId="55" applyNumberFormat="1" applyFont="1" applyBorder="1" applyAlignment="1">
      <alignment vertical="center" shrinkToFit="1"/>
    </xf>
    <xf numFmtId="177" fontId="12" fillId="0" borderId="28" xfId="55" applyNumberFormat="1" applyFont="1" applyBorder="1" applyAlignment="1">
      <alignment vertical="center" shrinkToFit="1"/>
    </xf>
    <xf numFmtId="177" fontId="12" fillId="0" borderId="29" xfId="55" applyNumberFormat="1" applyFont="1" applyBorder="1" applyAlignment="1">
      <alignment vertical="center" shrinkToFit="1"/>
    </xf>
    <xf numFmtId="177" fontId="12" fillId="0" borderId="32" xfId="55" applyNumberFormat="1" applyFont="1" applyBorder="1" applyAlignment="1">
      <alignment horizontal="center" vertical="center" shrinkToFit="1"/>
    </xf>
    <xf numFmtId="177" fontId="12" fillId="0" borderId="28" xfId="55" applyNumberFormat="1" applyFont="1" applyBorder="1" applyAlignment="1">
      <alignment horizontal="center" vertical="center" shrinkToFit="1"/>
    </xf>
    <xf numFmtId="177" fontId="12" fillId="0" borderId="29" xfId="55" applyNumberFormat="1" applyFont="1" applyBorder="1" applyAlignment="1">
      <alignment horizontal="center" vertical="center" shrinkToFit="1"/>
    </xf>
    <xf numFmtId="177" fontId="12" fillId="0" borderId="36" xfId="55" applyNumberFormat="1" applyFont="1" applyBorder="1" applyAlignment="1">
      <alignment horizontal="center" vertical="center" shrinkToFit="1"/>
    </xf>
    <xf numFmtId="177" fontId="12" fillId="0" borderId="26" xfId="55" applyNumberFormat="1" applyFont="1" applyBorder="1" applyAlignment="1">
      <alignment horizontal="center" vertical="center" shrinkToFit="1"/>
    </xf>
    <xf numFmtId="177" fontId="12" fillId="0" borderId="27" xfId="55" applyNumberFormat="1" applyFont="1" applyBorder="1" applyAlignment="1">
      <alignment horizontal="center" vertical="center" shrinkToFit="1"/>
    </xf>
    <xf numFmtId="177" fontId="12" fillId="0" borderId="30" xfId="55" applyNumberFormat="1" applyFont="1" applyBorder="1" applyAlignment="1">
      <alignment horizontal="center" vertical="center" shrinkToFit="1"/>
    </xf>
    <xf numFmtId="177" fontId="12" fillId="0" borderId="31" xfId="55" applyNumberFormat="1" applyFont="1" applyBorder="1" applyAlignment="1">
      <alignment horizontal="center" vertical="center" shrinkToFit="1"/>
    </xf>
    <xf numFmtId="177" fontId="12" fillId="0" borderId="33" xfId="55" applyNumberFormat="1" applyFont="1" applyBorder="1" applyAlignment="1">
      <alignment horizontal="center" vertical="center" shrinkToFit="1"/>
    </xf>
    <xf numFmtId="178" fontId="12" fillId="0" borderId="30" xfId="55" applyNumberFormat="1" applyFont="1" applyBorder="1" applyAlignment="1">
      <alignment horizontal="center" vertical="center" shrinkToFit="1"/>
    </xf>
    <xf numFmtId="177" fontId="12" fillId="0" borderId="56" xfId="55" applyNumberFormat="1" applyFont="1" applyBorder="1" applyAlignment="1">
      <alignment horizontal="center" vertical="center" shrinkToFit="1"/>
    </xf>
    <xf numFmtId="177" fontId="12" fillId="0" borderId="24" xfId="55" applyNumberFormat="1" applyFont="1" applyBorder="1" applyAlignment="1">
      <alignment horizontal="center" vertical="center" shrinkToFit="1"/>
    </xf>
    <xf numFmtId="177" fontId="12" fillId="0" borderId="25" xfId="55" applyNumberFormat="1" applyFont="1" applyBorder="1" applyAlignment="1">
      <alignment horizontal="center" vertical="center" shrinkToFit="1"/>
    </xf>
    <xf numFmtId="177" fontId="12" fillId="0" borderId="30" xfId="55" applyNumberFormat="1" applyFont="1" applyBorder="1" applyAlignment="1">
      <alignment horizontal="left" vertical="center" shrinkToFit="1"/>
    </xf>
    <xf numFmtId="177" fontId="12" fillId="0" borderId="31" xfId="55" applyNumberFormat="1" applyFont="1" applyBorder="1" applyAlignment="1">
      <alignment horizontal="left" vertical="center" shrinkToFi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7" fontId="12" fillId="0" borderId="29" xfId="55" applyNumberFormat="1" applyFont="1" applyFill="1" applyBorder="1" applyAlignment="1">
      <alignment horizontal="center" vertical="center" shrinkToFit="1"/>
    </xf>
    <xf numFmtId="177" fontId="12" fillId="0" borderId="31" xfId="55" applyNumberFormat="1" applyFont="1" applyFill="1" applyBorder="1" applyAlignment="1">
      <alignment horizontal="center" vertical="center" shrinkToFit="1"/>
    </xf>
    <xf numFmtId="177" fontId="12" fillId="0" borderId="32" xfId="55" applyNumberFormat="1" applyFont="1" applyBorder="1" applyAlignment="1">
      <alignment horizontal="left" vertical="center"/>
    </xf>
    <xf numFmtId="177" fontId="12" fillId="0" borderId="28" xfId="55" applyNumberFormat="1" applyFont="1" applyBorder="1" applyAlignment="1">
      <alignment horizontal="center" vertical="center"/>
    </xf>
    <xf numFmtId="177" fontId="12" fillId="0" borderId="29" xfId="55" applyNumberFormat="1" applyFont="1" applyBorder="1" applyAlignment="1">
      <alignment horizontal="center" vertical="center"/>
    </xf>
    <xf numFmtId="177" fontId="12" fillId="0" borderId="33" xfId="55" applyNumberFormat="1" applyFont="1" applyBorder="1" applyAlignment="1">
      <alignment horizontal="center" vertical="center"/>
    </xf>
    <xf numFmtId="177" fontId="12" fillId="0" borderId="30" xfId="55" applyNumberFormat="1" applyFont="1" applyBorder="1" applyAlignment="1">
      <alignment horizontal="center" vertical="center"/>
    </xf>
    <xf numFmtId="177" fontId="12" fillId="0" borderId="31" xfId="55" applyNumberFormat="1" applyFont="1" applyBorder="1" applyAlignment="1">
      <alignment horizontal="center" vertical="center"/>
    </xf>
    <xf numFmtId="177" fontId="12" fillId="0" borderId="32" xfId="55" applyNumberFormat="1" applyFont="1" applyBorder="1" applyAlignment="1">
      <alignment horizontal="center" vertical="center"/>
    </xf>
    <xf numFmtId="177" fontId="14" fillId="0" borderId="30" xfId="55" applyNumberFormat="1" applyFont="1" applyBorder="1" applyAlignment="1">
      <alignment horizontal="center" vertical="center"/>
    </xf>
    <xf numFmtId="177" fontId="12" fillId="0" borderId="28" xfId="55" applyNumberFormat="1" applyFont="1" applyBorder="1" applyAlignment="1">
      <alignment horizontal="center" vertical="center" shrinkToFit="1"/>
    </xf>
    <xf numFmtId="177" fontId="12" fillId="0" borderId="33" xfId="55" applyNumberFormat="1" applyFont="1" applyBorder="1" applyAlignment="1">
      <alignment horizontal="center" vertical="center" shrinkToFit="1"/>
    </xf>
    <xf numFmtId="177" fontId="12" fillId="0" borderId="30" xfId="55" applyNumberFormat="1" applyFont="1" applyBorder="1" applyAlignment="1">
      <alignment horizontal="center" vertical="center" shrinkToFit="1"/>
    </xf>
    <xf numFmtId="177" fontId="12" fillId="0" borderId="32" xfId="55" applyNumberFormat="1" applyFont="1" applyBorder="1" applyAlignment="1">
      <alignment horizontal="center" vertical="center" shrinkToFit="1"/>
    </xf>
    <xf numFmtId="177" fontId="12" fillId="0" borderId="31" xfId="55" applyNumberFormat="1" applyFont="1" applyBorder="1" applyAlignment="1">
      <alignment horizontal="center" vertical="center" shrinkToFit="1"/>
    </xf>
    <xf numFmtId="177" fontId="12" fillId="0" borderId="29" xfId="55" applyNumberFormat="1" applyFont="1" applyBorder="1" applyAlignment="1">
      <alignment horizontal="center" vertical="center" shrinkToFit="1"/>
    </xf>
    <xf numFmtId="177" fontId="12" fillId="0" borderId="35" xfId="55" applyNumberFormat="1" applyFont="1" applyBorder="1" applyAlignment="1">
      <alignment horizontal="center" vertical="center" shrinkToFit="1"/>
    </xf>
    <xf numFmtId="177" fontId="12" fillId="0" borderId="0" xfId="55" applyNumberFormat="1" applyFont="1" applyBorder="1" applyAlignment="1">
      <alignment horizontal="center" vertical="center" shrinkToFit="1"/>
    </xf>
    <xf numFmtId="177" fontId="12" fillId="0" borderId="30" xfId="55" applyNumberFormat="1" applyFont="1" applyBorder="1" applyAlignment="1">
      <alignment horizontal="center" vertical="center"/>
    </xf>
    <xf numFmtId="177" fontId="12" fillId="0" borderId="28" xfId="55" applyNumberFormat="1" applyFont="1" applyBorder="1" applyAlignment="1">
      <alignment horizontal="center" vertical="center"/>
    </xf>
    <xf numFmtId="177" fontId="12" fillId="0" borderId="30" xfId="55" applyNumberFormat="1" applyFont="1" applyBorder="1" applyAlignment="1">
      <alignment horizontal="left" vertical="center" shrinkToFit="1"/>
    </xf>
    <xf numFmtId="177" fontId="12" fillId="0" borderId="58" xfId="55" applyNumberFormat="1" applyFont="1" applyBorder="1" applyAlignment="1">
      <alignment vertical="center"/>
    </xf>
    <xf numFmtId="177" fontId="12" fillId="0" borderId="28" xfId="55" applyNumberFormat="1" applyFont="1" applyBorder="1" applyAlignment="1">
      <alignment vertical="center"/>
    </xf>
    <xf numFmtId="177" fontId="12" fillId="0" borderId="28" xfId="55" applyNumberFormat="1" applyFont="1" applyBorder="1" applyAlignment="1">
      <alignment horizontal="center" vertical="center" shrinkToFit="1"/>
    </xf>
    <xf numFmtId="177" fontId="12" fillId="0" borderId="32" xfId="55" applyNumberFormat="1" applyFont="1" applyBorder="1" applyAlignment="1">
      <alignment horizontal="center" vertical="center" shrinkToFit="1"/>
    </xf>
    <xf numFmtId="177" fontId="12" fillId="0" borderId="33" xfId="55" applyNumberFormat="1" applyFont="1" applyBorder="1" applyAlignment="1">
      <alignment horizontal="center" vertical="center" shrinkToFit="1"/>
    </xf>
    <xf numFmtId="177" fontId="12" fillId="0" borderId="30" xfId="55" applyNumberFormat="1" applyFont="1" applyBorder="1" applyAlignment="1">
      <alignment horizontal="center" vertical="center" shrinkToFit="1"/>
    </xf>
    <xf numFmtId="177" fontId="12" fillId="0" borderId="29" xfId="55" applyNumberFormat="1" applyFont="1" applyBorder="1" applyAlignment="1">
      <alignment horizontal="center" vertical="center" shrinkToFit="1"/>
    </xf>
    <xf numFmtId="177" fontId="12" fillId="0" borderId="31" xfId="55" applyNumberFormat="1" applyFont="1" applyBorder="1" applyAlignment="1">
      <alignment horizontal="center" vertical="center" shrinkToFit="1"/>
    </xf>
    <xf numFmtId="177" fontId="12" fillId="0" borderId="28" xfId="55" applyNumberFormat="1" applyFont="1" applyFill="1" applyBorder="1" applyAlignment="1">
      <alignment horizontal="center" vertical="center" shrinkToFit="1"/>
    </xf>
    <xf numFmtId="177" fontId="12" fillId="0" borderId="29" xfId="55" applyNumberFormat="1" applyFont="1" applyFill="1" applyBorder="1" applyAlignment="1">
      <alignment horizontal="center" vertical="center" shrinkToFit="1"/>
    </xf>
    <xf numFmtId="177" fontId="12" fillId="0" borderId="30" xfId="55" applyNumberFormat="1" applyFont="1" applyFill="1" applyBorder="1" applyAlignment="1">
      <alignment horizontal="center" vertical="center" shrinkToFit="1"/>
    </xf>
    <xf numFmtId="177" fontId="12" fillId="0" borderId="31" xfId="55" applyNumberFormat="1" applyFont="1" applyFill="1" applyBorder="1" applyAlignment="1">
      <alignment horizontal="center" vertical="center" shrinkToFit="1"/>
    </xf>
    <xf numFmtId="177" fontId="12" fillId="0" borderId="35" xfId="55" applyNumberFormat="1" applyFont="1" applyBorder="1" applyAlignment="1">
      <alignment horizontal="center" vertical="center" shrinkToFit="1"/>
    </xf>
    <xf numFmtId="177" fontId="12" fillId="0" borderId="0" xfId="55" applyNumberFormat="1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/>
    </xf>
    <xf numFmtId="177" fontId="12" fillId="0" borderId="26" xfId="55" applyNumberFormat="1" applyFont="1" applyBorder="1" applyAlignment="1">
      <alignment horizontal="center" vertical="center" shrinkToFit="1"/>
    </xf>
    <xf numFmtId="177" fontId="12" fillId="0" borderId="27" xfId="55" applyNumberFormat="1" applyFont="1" applyBorder="1" applyAlignment="1">
      <alignment horizontal="center" vertical="center" shrinkToFit="1"/>
    </xf>
    <xf numFmtId="177" fontId="12" fillId="0" borderId="36" xfId="55" applyNumberFormat="1" applyFont="1" applyBorder="1" applyAlignment="1">
      <alignment horizontal="center" vertical="center" shrinkToFit="1"/>
    </xf>
    <xf numFmtId="177" fontId="12" fillId="0" borderId="24" xfId="55" applyNumberFormat="1" applyFont="1" applyBorder="1" applyAlignment="1">
      <alignment horizontal="center" vertical="center" shrinkToFit="1"/>
    </xf>
    <xf numFmtId="177" fontId="12" fillId="0" borderId="25" xfId="55" applyNumberFormat="1" applyFont="1" applyBorder="1" applyAlignment="1">
      <alignment horizontal="center" vertical="center" shrinkToFit="1"/>
    </xf>
    <xf numFmtId="177" fontId="12" fillId="0" borderId="33" xfId="55" applyNumberFormat="1" applyFont="1" applyBorder="1" applyAlignment="1">
      <alignment horizontal="left" vertical="center" shrinkToFit="1"/>
    </xf>
    <xf numFmtId="177" fontId="12" fillId="0" borderId="30" xfId="55" applyNumberFormat="1" applyFont="1" applyBorder="1" applyAlignment="1">
      <alignment horizontal="left" vertical="center" shrinkToFit="1"/>
    </xf>
    <xf numFmtId="177" fontId="12" fillId="0" borderId="31" xfId="55" applyNumberFormat="1" applyFont="1" applyBorder="1" applyAlignment="1">
      <alignment horizontal="left" vertical="center" shrinkToFit="1"/>
    </xf>
    <xf numFmtId="184" fontId="12" fillId="0" borderId="21" xfId="0" applyNumberFormat="1" applyFont="1" applyBorder="1" applyAlignment="1">
      <alignment horizontal="right" vertical="center"/>
    </xf>
    <xf numFmtId="177" fontId="12" fillId="0" borderId="35" xfId="55" applyNumberFormat="1" applyFont="1" applyBorder="1" applyAlignment="1">
      <alignment horizontal="center" vertical="center"/>
    </xf>
    <xf numFmtId="177" fontId="12" fillId="0" borderId="0" xfId="55" applyNumberFormat="1" applyFont="1" applyBorder="1" applyAlignment="1">
      <alignment horizontal="center" vertical="center"/>
    </xf>
    <xf numFmtId="177" fontId="12" fillId="0" borderId="13" xfId="55" applyNumberFormat="1" applyFont="1" applyBorder="1" applyAlignment="1">
      <alignment horizontal="center" vertical="center"/>
    </xf>
    <xf numFmtId="0" fontId="18" fillId="25" borderId="41" xfId="79" applyFont="1" applyFill="1" applyBorder="1" applyAlignment="1" applyProtection="1"/>
    <xf numFmtId="38" fontId="13" fillId="0" borderId="21" xfId="84" applyFont="1" applyBorder="1" applyAlignment="1">
      <alignment horizontal="right" vertical="center"/>
    </xf>
    <xf numFmtId="177" fontId="12" fillId="0" borderId="32" xfId="84" applyNumberFormat="1" applyFont="1" applyBorder="1" applyAlignment="1">
      <alignment horizontal="left" vertical="center"/>
    </xf>
    <xf numFmtId="177" fontId="12" fillId="0" borderId="28" xfId="84" applyNumberFormat="1" applyFont="1" applyBorder="1" applyAlignment="1">
      <alignment horizontal="center" vertical="center"/>
    </xf>
    <xf numFmtId="177" fontId="12" fillId="0" borderId="28" xfId="84" applyNumberFormat="1" applyFont="1" applyBorder="1" applyAlignment="1">
      <alignment horizontal="left" vertical="center"/>
    </xf>
    <xf numFmtId="38" fontId="12" fillId="0" borderId="17" xfId="84" applyFont="1" applyBorder="1" applyAlignment="1">
      <alignment horizontal="right" vertical="center"/>
    </xf>
    <xf numFmtId="177" fontId="14" fillId="0" borderId="30" xfId="84" applyNumberFormat="1" applyFont="1" applyBorder="1" applyAlignment="1">
      <alignment horizontal="center" vertical="center"/>
    </xf>
    <xf numFmtId="9" fontId="12" fillId="0" borderId="30" xfId="45" applyFont="1" applyBorder="1" applyAlignment="1">
      <alignment vertical="center" shrinkToFit="1"/>
    </xf>
    <xf numFmtId="0" fontId="12" fillId="0" borderId="15" xfId="0" applyFont="1" applyBorder="1" applyAlignment="1">
      <alignment horizontal="center" vertical="center"/>
    </xf>
    <xf numFmtId="177" fontId="12" fillId="0" borderId="24" xfId="84" applyNumberFormat="1" applyFont="1" applyBorder="1" applyAlignment="1">
      <alignment horizontal="center" vertical="center" shrinkToFit="1"/>
    </xf>
    <xf numFmtId="177" fontId="12" fillId="0" borderId="25" xfId="84" applyNumberFormat="1" applyFont="1" applyBorder="1" applyAlignment="1">
      <alignment horizontal="center" vertical="center" shrinkToFit="1"/>
    </xf>
    <xf numFmtId="177" fontId="12" fillId="0" borderId="30" xfId="84" applyNumberFormat="1" applyFont="1" applyBorder="1" applyAlignment="1">
      <alignment horizontal="center" vertical="center" shrinkToFit="1"/>
    </xf>
    <xf numFmtId="177" fontId="12" fillId="0" borderId="31" xfId="84" applyNumberFormat="1" applyFont="1" applyBorder="1" applyAlignment="1">
      <alignment horizontal="center" vertical="center" shrinkToFit="1"/>
    </xf>
    <xf numFmtId="38" fontId="13" fillId="0" borderId="20" xfId="84" applyFont="1" applyBorder="1" applyAlignment="1">
      <alignment horizontal="right" vertical="center"/>
    </xf>
    <xf numFmtId="177" fontId="12" fillId="0" borderId="28" xfId="84" applyNumberFormat="1" applyFont="1" applyBorder="1" applyAlignment="1">
      <alignment horizontal="center" vertical="center" shrinkToFit="1"/>
    </xf>
    <xf numFmtId="177" fontId="12" fillId="0" borderId="29" xfId="84" applyNumberFormat="1" applyFont="1" applyBorder="1" applyAlignment="1">
      <alignment horizontal="center" vertical="center" shrinkToFit="1"/>
    </xf>
    <xf numFmtId="38" fontId="13" fillId="0" borderId="20" xfId="84" applyFont="1" applyFill="1" applyBorder="1" applyAlignment="1">
      <alignment horizontal="right" vertical="center"/>
    </xf>
    <xf numFmtId="38" fontId="13" fillId="0" borderId="21" xfId="84" applyFont="1" applyFill="1" applyBorder="1" applyAlignment="1">
      <alignment horizontal="right" vertical="center"/>
    </xf>
    <xf numFmtId="177" fontId="12" fillId="0" borderId="28" xfId="84" applyNumberFormat="1" applyFont="1" applyFill="1" applyBorder="1" applyAlignment="1">
      <alignment horizontal="center" vertical="center" shrinkToFit="1"/>
    </xf>
    <xf numFmtId="177" fontId="12" fillId="0" borderId="29" xfId="84" applyNumberFormat="1" applyFont="1" applyFill="1" applyBorder="1" applyAlignment="1">
      <alignment horizontal="center" vertical="center" shrinkToFit="1"/>
    </xf>
    <xf numFmtId="38" fontId="12" fillId="0" borderId="17" xfId="84" applyFont="1" applyFill="1" applyBorder="1" applyAlignment="1">
      <alignment horizontal="right" vertical="center"/>
    </xf>
    <xf numFmtId="177" fontId="12" fillId="0" borderId="30" xfId="84" applyNumberFormat="1" applyFont="1" applyFill="1" applyBorder="1" applyAlignment="1">
      <alignment horizontal="center" vertical="center" shrinkToFit="1"/>
    </xf>
    <xf numFmtId="177" fontId="12" fillId="0" borderId="31" xfId="84" applyNumberFormat="1" applyFont="1" applyFill="1" applyBorder="1" applyAlignment="1">
      <alignment horizontal="center" vertical="center" shrinkToFit="1"/>
    </xf>
    <xf numFmtId="38" fontId="12" fillId="0" borderId="15" xfId="84" applyFont="1" applyBorder="1" applyAlignment="1">
      <alignment horizontal="right" vertical="center"/>
    </xf>
    <xf numFmtId="177" fontId="12" fillId="0" borderId="26" xfId="84" applyNumberFormat="1" applyFont="1" applyBorder="1" applyAlignment="1">
      <alignment horizontal="center" vertical="center" shrinkToFit="1"/>
    </xf>
    <xf numFmtId="177" fontId="12" fillId="0" borderId="27" xfId="84" applyNumberFormat="1" applyFont="1" applyBorder="1" applyAlignment="1">
      <alignment horizontal="center" vertical="center" shrinkToFit="1"/>
    </xf>
    <xf numFmtId="177" fontId="9" fillId="0" borderId="35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7" fontId="9" fillId="0" borderId="13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52" fillId="0" borderId="35" xfId="0" applyFont="1" applyBorder="1" applyAlignment="1">
      <alignment horizontal="center" vertical="center"/>
    </xf>
    <xf numFmtId="177" fontId="9" fillId="0" borderId="46" xfId="0" applyNumberFormat="1" applyFont="1" applyBorder="1" applyAlignment="1">
      <alignment horizontal="center" vertical="center"/>
    </xf>
    <xf numFmtId="177" fontId="9" fillId="0" borderId="32" xfId="0" applyNumberFormat="1" applyFont="1" applyBorder="1" applyAlignment="1">
      <alignment horizontal="center" vertical="center"/>
    </xf>
    <xf numFmtId="177" fontId="9" fillId="0" borderId="47" xfId="0" applyNumberFormat="1" applyFont="1" applyBorder="1" applyAlignment="1">
      <alignment horizontal="center" vertical="center"/>
    </xf>
    <xf numFmtId="177" fontId="9" fillId="0" borderId="48" xfId="0" applyNumberFormat="1" applyFont="1" applyBorder="1" applyAlignment="1">
      <alignment horizontal="center" vertical="center"/>
    </xf>
    <xf numFmtId="177" fontId="9" fillId="0" borderId="33" xfId="0" applyNumberFormat="1" applyFont="1" applyBorder="1" applyAlignment="1">
      <alignment horizontal="center" vertical="center"/>
    </xf>
    <xf numFmtId="177" fontId="9" fillId="0" borderId="49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48" fillId="0" borderId="34" xfId="0" applyFont="1" applyBorder="1" applyAlignment="1">
      <alignment horizontal="left" vertical="top" wrapText="1"/>
    </xf>
    <xf numFmtId="0" fontId="48" fillId="0" borderId="28" xfId="0" applyFont="1" applyBorder="1" applyAlignment="1">
      <alignment horizontal="left" vertical="top"/>
    </xf>
    <xf numFmtId="0" fontId="48" fillId="0" borderId="47" xfId="0" applyFont="1" applyBorder="1" applyAlignment="1">
      <alignment horizontal="left" vertical="top"/>
    </xf>
    <xf numFmtId="0" fontId="48" fillId="0" borderId="18" xfId="0" applyFont="1" applyBorder="1" applyAlignment="1">
      <alignment horizontal="left" vertical="top"/>
    </xf>
    <xf numFmtId="0" fontId="48" fillId="0" borderId="0" xfId="0" applyFont="1" applyBorder="1" applyAlignment="1">
      <alignment horizontal="left" vertical="top"/>
    </xf>
    <xf numFmtId="0" fontId="48" fillId="0" borderId="48" xfId="0" applyFont="1" applyBorder="1" applyAlignment="1">
      <alignment horizontal="left" vertical="top"/>
    </xf>
    <xf numFmtId="0" fontId="48" fillId="0" borderId="23" xfId="0" applyFont="1" applyBorder="1" applyAlignment="1">
      <alignment horizontal="left" vertical="top"/>
    </xf>
    <xf numFmtId="0" fontId="48" fillId="0" borderId="26" xfId="0" applyFont="1" applyBorder="1" applyAlignment="1">
      <alignment horizontal="left" vertical="top"/>
    </xf>
    <xf numFmtId="0" fontId="48" fillId="0" borderId="50" xfId="0" applyFont="1" applyBorder="1" applyAlignment="1">
      <alignment horizontal="left" vertical="top"/>
    </xf>
    <xf numFmtId="177" fontId="9" fillId="0" borderId="32" xfId="55" applyNumberFormat="1" applyFont="1" applyBorder="1" applyAlignment="1">
      <alignment horizontal="center" vertical="center" shrinkToFit="1"/>
    </xf>
    <xf numFmtId="177" fontId="9" fillId="0" borderId="29" xfId="55" applyNumberFormat="1" applyFont="1" applyBorder="1" applyAlignment="1">
      <alignment horizontal="center" vertical="center" shrinkToFit="1"/>
    </xf>
    <xf numFmtId="177" fontId="9" fillId="0" borderId="35" xfId="55" applyNumberFormat="1" applyFont="1" applyBorder="1" applyAlignment="1">
      <alignment horizontal="center" vertical="center" shrinkToFit="1"/>
    </xf>
    <xf numFmtId="177" fontId="9" fillId="0" borderId="13" xfId="55" applyNumberFormat="1" applyFont="1" applyBorder="1" applyAlignment="1">
      <alignment horizontal="center" vertical="center" shrinkToFit="1"/>
    </xf>
    <xf numFmtId="177" fontId="9" fillId="0" borderId="33" xfId="55" applyNumberFormat="1" applyFont="1" applyBorder="1" applyAlignment="1">
      <alignment horizontal="center" vertical="center" shrinkToFit="1"/>
    </xf>
    <xf numFmtId="177" fontId="9" fillId="0" borderId="31" xfId="55" applyNumberFormat="1" applyFont="1" applyBorder="1" applyAlignment="1">
      <alignment horizontal="center" vertical="center" shrinkToFit="1"/>
    </xf>
    <xf numFmtId="49" fontId="11" fillId="0" borderId="32" xfId="55" quotePrefix="1" applyNumberFormat="1" applyFont="1" applyBorder="1" applyAlignment="1">
      <alignment horizontal="center" vertical="center" shrinkToFit="1"/>
    </xf>
    <xf numFmtId="49" fontId="11" fillId="0" borderId="29" xfId="55" quotePrefix="1" applyNumberFormat="1" applyFont="1" applyBorder="1" applyAlignment="1">
      <alignment horizontal="center" vertical="center" shrinkToFit="1"/>
    </xf>
    <xf numFmtId="49" fontId="11" fillId="0" borderId="35" xfId="55" quotePrefix="1" applyNumberFormat="1" applyFont="1" applyBorder="1" applyAlignment="1">
      <alignment horizontal="center" vertical="center" shrinkToFit="1"/>
    </xf>
    <xf numFmtId="49" fontId="11" fillId="0" borderId="13" xfId="55" quotePrefix="1" applyNumberFormat="1" applyFont="1" applyBorder="1" applyAlignment="1">
      <alignment horizontal="center" vertical="center" shrinkToFit="1"/>
    </xf>
    <xf numFmtId="49" fontId="11" fillId="0" borderId="33" xfId="55" quotePrefix="1" applyNumberFormat="1" applyFont="1" applyBorder="1" applyAlignment="1">
      <alignment horizontal="center" vertical="center" shrinkToFit="1"/>
    </xf>
    <xf numFmtId="49" fontId="11" fillId="0" borderId="31" xfId="55" quotePrefix="1" applyNumberFormat="1" applyFont="1" applyBorder="1" applyAlignment="1">
      <alignment horizontal="center" vertical="center" shrinkToFit="1"/>
    </xf>
    <xf numFmtId="177" fontId="9" fillId="0" borderId="51" xfId="0" applyNumberFormat="1" applyFont="1" applyBorder="1" applyAlignment="1">
      <alignment horizontal="center" vertical="center"/>
    </xf>
    <xf numFmtId="177" fontId="9" fillId="0" borderId="36" xfId="0" applyNumberFormat="1" applyFont="1" applyBorder="1" applyAlignment="1">
      <alignment horizontal="center" vertical="center"/>
    </xf>
    <xf numFmtId="177" fontId="9" fillId="0" borderId="26" xfId="0" applyNumberFormat="1" applyFont="1" applyBorder="1" applyAlignment="1">
      <alignment horizontal="center" vertical="center"/>
    </xf>
    <xf numFmtId="177" fontId="9" fillId="0" borderId="27" xfId="0" applyNumberFormat="1" applyFont="1" applyBorder="1" applyAlignment="1">
      <alignment horizontal="center" vertical="center"/>
    </xf>
    <xf numFmtId="38" fontId="8" fillId="0" borderId="0" xfId="55" applyFont="1" applyBorder="1" applyAlignment="1">
      <alignment horizontal="center" vertical="center" shrinkToFit="1"/>
    </xf>
    <xf numFmtId="189" fontId="7" fillId="0" borderId="55" xfId="0" applyNumberFormat="1" applyFont="1" applyBorder="1" applyAlignment="1">
      <alignment horizontal="center" vertical="center"/>
    </xf>
    <xf numFmtId="189" fontId="7" fillId="0" borderId="16" xfId="0" applyNumberFormat="1" applyFont="1" applyBorder="1" applyAlignment="1">
      <alignment horizontal="center" vertical="center"/>
    </xf>
    <xf numFmtId="189" fontId="7" fillId="0" borderId="45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 indent="2"/>
    </xf>
    <xf numFmtId="0" fontId="10" fillId="0" borderId="28" xfId="0" applyFont="1" applyBorder="1" applyAlignment="1">
      <alignment horizontal="left" vertical="center" indent="2"/>
    </xf>
    <xf numFmtId="0" fontId="10" fillId="0" borderId="29" xfId="0" applyFont="1" applyBorder="1" applyAlignment="1">
      <alignment horizontal="left" vertical="center" indent="2"/>
    </xf>
    <xf numFmtId="0" fontId="10" fillId="0" borderId="35" xfId="0" applyFont="1" applyBorder="1" applyAlignment="1">
      <alignment horizontal="left" vertical="center" indent="2"/>
    </xf>
    <xf numFmtId="0" fontId="10" fillId="0" borderId="0" xfId="0" applyFont="1" applyBorder="1" applyAlignment="1">
      <alignment horizontal="left" vertical="center" indent="2"/>
    </xf>
    <xf numFmtId="0" fontId="10" fillId="0" borderId="13" xfId="0" applyFont="1" applyBorder="1" applyAlignment="1">
      <alignment horizontal="left" vertical="center" indent="2"/>
    </xf>
    <xf numFmtId="0" fontId="10" fillId="0" borderId="33" xfId="0" applyFont="1" applyBorder="1" applyAlignment="1">
      <alignment horizontal="left" vertical="center" indent="2"/>
    </xf>
    <xf numFmtId="0" fontId="10" fillId="0" borderId="30" xfId="0" applyFont="1" applyBorder="1" applyAlignment="1">
      <alignment horizontal="left" vertical="center" indent="2"/>
    </xf>
    <xf numFmtId="0" fontId="10" fillId="0" borderId="31" xfId="0" applyFont="1" applyBorder="1" applyAlignment="1">
      <alignment horizontal="left" vertical="center" indent="2"/>
    </xf>
    <xf numFmtId="0" fontId="9" fillId="0" borderId="3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38" fontId="52" fillId="0" borderId="0" xfId="55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177" fontId="11" fillId="0" borderId="32" xfId="0" applyNumberFormat="1" applyFont="1" applyBorder="1" applyAlignment="1">
      <alignment horizontal="center" vertical="center"/>
    </xf>
    <xf numFmtId="177" fontId="11" fillId="0" borderId="47" xfId="0" applyNumberFormat="1" applyFont="1" applyBorder="1" applyAlignment="1">
      <alignment horizontal="center" vertical="center"/>
    </xf>
    <xf numFmtId="177" fontId="11" fillId="0" borderId="35" xfId="0" applyNumberFormat="1" applyFont="1" applyBorder="1" applyAlignment="1">
      <alignment horizontal="center" vertical="center"/>
    </xf>
    <xf numFmtId="177" fontId="11" fillId="0" borderId="48" xfId="0" applyNumberFormat="1" applyFont="1" applyBorder="1" applyAlignment="1">
      <alignment horizontal="center" vertical="center"/>
    </xf>
    <xf numFmtId="177" fontId="11" fillId="0" borderId="33" xfId="0" applyNumberFormat="1" applyFont="1" applyBorder="1" applyAlignment="1">
      <alignment horizontal="center" vertical="center"/>
    </xf>
    <xf numFmtId="177" fontId="11" fillId="0" borderId="49" xfId="0" applyNumberFormat="1" applyFont="1" applyBorder="1" applyAlignment="1">
      <alignment horizontal="center" vertical="center"/>
    </xf>
    <xf numFmtId="177" fontId="9" fillId="0" borderId="46" xfId="55" applyNumberFormat="1" applyFont="1" applyBorder="1" applyAlignment="1">
      <alignment horizontal="center" vertical="center" shrinkToFit="1"/>
    </xf>
    <xf numFmtId="181" fontId="7" fillId="0" borderId="32" xfId="0" applyNumberFormat="1" applyFont="1" applyBorder="1" applyAlignment="1">
      <alignment horizontal="center" vertical="center"/>
    </xf>
    <xf numFmtId="181" fontId="7" fillId="0" borderId="28" xfId="0" applyNumberFormat="1" applyFont="1" applyBorder="1" applyAlignment="1">
      <alignment horizontal="center" vertical="center"/>
    </xf>
    <xf numFmtId="181" fontId="7" fillId="0" borderId="29" xfId="0" applyNumberFormat="1" applyFont="1" applyBorder="1" applyAlignment="1">
      <alignment horizontal="center" vertical="center"/>
    </xf>
    <xf numFmtId="181" fontId="7" fillId="0" borderId="35" xfId="0" applyNumberFormat="1" applyFont="1" applyBorder="1" applyAlignment="1">
      <alignment horizontal="center" vertical="center"/>
    </xf>
    <xf numFmtId="181" fontId="7" fillId="0" borderId="0" xfId="0" applyNumberFormat="1" applyFont="1" applyBorder="1" applyAlignment="1">
      <alignment horizontal="center" vertical="center"/>
    </xf>
    <xf numFmtId="181" fontId="7" fillId="0" borderId="13" xfId="0" applyNumberFormat="1" applyFont="1" applyBorder="1" applyAlignment="1">
      <alignment horizontal="center" vertical="center"/>
    </xf>
    <xf numFmtId="181" fontId="7" fillId="0" borderId="33" xfId="0" applyNumberFormat="1" applyFont="1" applyBorder="1" applyAlignment="1">
      <alignment horizontal="center" vertical="center"/>
    </xf>
    <xf numFmtId="181" fontId="7" fillId="0" borderId="30" xfId="0" applyNumberFormat="1" applyFont="1" applyBorder="1" applyAlignment="1">
      <alignment horizontal="center" vertical="center"/>
    </xf>
    <xf numFmtId="181" fontId="7" fillId="0" borderId="31" xfId="0" applyNumberFormat="1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77" fontId="12" fillId="0" borderId="32" xfId="84" applyNumberFormat="1" applyFont="1" applyBorder="1" applyAlignment="1">
      <alignment horizontal="center" vertical="center" shrinkToFit="1"/>
    </xf>
    <xf numFmtId="177" fontId="12" fillId="0" borderId="28" xfId="84" applyNumberFormat="1" applyFont="1" applyBorder="1" applyAlignment="1">
      <alignment horizontal="center" vertical="center" shrinkToFit="1"/>
    </xf>
    <xf numFmtId="177" fontId="12" fillId="0" borderId="36" xfId="84" applyNumberFormat="1" applyFont="1" applyBorder="1" applyAlignment="1">
      <alignment horizontal="center" vertical="center" shrinkToFit="1"/>
    </xf>
    <xf numFmtId="177" fontId="12" fillId="0" borderId="26" xfId="84" applyNumberFormat="1" applyFont="1" applyBorder="1" applyAlignment="1">
      <alignment horizontal="center" vertical="center" shrinkToFit="1"/>
    </xf>
    <xf numFmtId="177" fontId="12" fillId="0" borderId="33" xfId="84" applyNumberFormat="1" applyFont="1" applyBorder="1" applyAlignment="1">
      <alignment horizontal="center" vertical="center" shrinkToFit="1"/>
    </xf>
    <xf numFmtId="177" fontId="12" fillId="0" borderId="30" xfId="84" applyNumberFormat="1" applyFont="1" applyBorder="1" applyAlignment="1">
      <alignment horizontal="center" vertical="center" shrinkToFit="1"/>
    </xf>
    <xf numFmtId="177" fontId="12" fillId="0" borderId="33" xfId="84" applyNumberFormat="1" applyFont="1" applyFill="1" applyBorder="1" applyAlignment="1">
      <alignment horizontal="center" vertical="center" shrinkToFit="1"/>
    </xf>
    <xf numFmtId="177" fontId="12" fillId="0" borderId="30" xfId="84" applyNumberFormat="1" applyFont="1" applyFill="1" applyBorder="1" applyAlignment="1">
      <alignment horizontal="center" vertical="center" shrinkToFit="1"/>
    </xf>
    <xf numFmtId="177" fontId="12" fillId="0" borderId="32" xfId="84" applyNumberFormat="1" applyFont="1" applyFill="1" applyBorder="1" applyAlignment="1">
      <alignment horizontal="center" vertical="center" shrinkToFit="1"/>
    </xf>
    <xf numFmtId="177" fontId="12" fillId="0" borderId="28" xfId="84" applyNumberFormat="1" applyFont="1" applyFill="1" applyBorder="1" applyAlignment="1">
      <alignment horizontal="center" vertical="center" shrinkToFit="1"/>
    </xf>
    <xf numFmtId="177" fontId="12" fillId="0" borderId="57" xfId="84" applyNumberFormat="1" applyFont="1" applyBorder="1" applyAlignment="1">
      <alignment horizontal="center" vertical="center"/>
    </xf>
    <xf numFmtId="177" fontId="12" fillId="0" borderId="30" xfId="84" applyNumberFormat="1" applyFont="1" applyBorder="1" applyAlignment="1">
      <alignment horizontal="center" vertical="center"/>
    </xf>
    <xf numFmtId="177" fontId="12" fillId="0" borderId="33" xfId="55" applyNumberFormat="1" applyFont="1" applyBorder="1" applyAlignment="1">
      <alignment horizontal="center" vertical="center" shrinkToFit="1"/>
    </xf>
    <xf numFmtId="177" fontId="12" fillId="0" borderId="30" xfId="55" applyNumberFormat="1" applyFont="1" applyBorder="1" applyAlignment="1">
      <alignment horizontal="center" vertical="center" shrinkToFit="1"/>
    </xf>
    <xf numFmtId="177" fontId="12" fillId="0" borderId="32" xfId="55" applyNumberFormat="1" applyFont="1" applyBorder="1" applyAlignment="1">
      <alignment horizontal="center" vertical="center" shrinkToFit="1"/>
    </xf>
    <xf numFmtId="177" fontId="12" fillId="0" borderId="28" xfId="55" applyNumberFormat="1" applyFont="1" applyBorder="1" applyAlignment="1">
      <alignment horizontal="center" vertical="center" shrinkToFit="1"/>
    </xf>
    <xf numFmtId="177" fontId="12" fillId="0" borderId="36" xfId="55" applyNumberFormat="1" applyFont="1" applyBorder="1" applyAlignment="1">
      <alignment horizontal="center" vertical="center" shrinkToFit="1"/>
    </xf>
    <xf numFmtId="177" fontId="12" fillId="0" borderId="26" xfId="55" applyNumberFormat="1" applyFont="1" applyBorder="1" applyAlignment="1">
      <alignment horizontal="center" vertical="center" shrinkToFit="1"/>
    </xf>
    <xf numFmtId="177" fontId="12" fillId="0" borderId="35" xfId="84" applyNumberFormat="1" applyFont="1" applyBorder="1" applyAlignment="1">
      <alignment horizontal="center" vertical="center" shrinkToFit="1"/>
    </xf>
    <xf numFmtId="177" fontId="12" fillId="0" borderId="0" xfId="84" applyNumberFormat="1" applyFont="1" applyBorder="1" applyAlignment="1">
      <alignment horizontal="center" vertical="center" shrinkToFit="1"/>
    </xf>
    <xf numFmtId="177" fontId="12" fillId="0" borderId="33" xfId="55" applyNumberFormat="1" applyFont="1" applyFill="1" applyBorder="1" applyAlignment="1">
      <alignment horizontal="center" vertical="center" shrinkToFit="1"/>
    </xf>
    <xf numFmtId="177" fontId="12" fillId="0" borderId="30" xfId="55" applyNumberFormat="1" applyFont="1" applyFill="1" applyBorder="1" applyAlignment="1">
      <alignment horizontal="center" vertical="center" shrinkToFit="1"/>
    </xf>
    <xf numFmtId="177" fontId="12" fillId="0" borderId="32" xfId="55" applyNumberFormat="1" applyFont="1" applyFill="1" applyBorder="1" applyAlignment="1">
      <alignment horizontal="center" vertical="center" shrinkToFit="1"/>
    </xf>
    <xf numFmtId="177" fontId="12" fillId="0" borderId="28" xfId="55" applyNumberFormat="1" applyFont="1" applyFill="1" applyBorder="1" applyAlignment="1">
      <alignment horizontal="center" vertical="center" shrinkToFit="1"/>
    </xf>
    <xf numFmtId="9" fontId="12" fillId="0" borderId="30" xfId="45" applyFont="1" applyBorder="1" applyAlignment="1">
      <alignment horizontal="center" vertical="center" shrinkToFit="1"/>
    </xf>
    <xf numFmtId="190" fontId="12" fillId="0" borderId="28" xfId="55" applyNumberFormat="1" applyFont="1" applyBorder="1" applyAlignment="1">
      <alignment horizontal="center" vertical="center" shrinkToFit="1"/>
    </xf>
    <xf numFmtId="190" fontId="12" fillId="0" borderId="0" xfId="55" applyNumberFormat="1" applyFont="1" applyBorder="1" applyAlignment="1">
      <alignment horizontal="center" vertical="center" shrinkToFit="1"/>
    </xf>
    <xf numFmtId="177" fontId="12" fillId="0" borderId="57" xfId="55" applyNumberFormat="1" applyFont="1" applyBorder="1" applyAlignment="1">
      <alignment horizontal="center" vertical="center"/>
    </xf>
    <xf numFmtId="177" fontId="12" fillId="0" borderId="30" xfId="55" applyNumberFormat="1" applyFont="1" applyBorder="1" applyAlignment="1">
      <alignment horizontal="center" vertical="center"/>
    </xf>
    <xf numFmtId="177" fontId="18" fillId="0" borderId="33" xfId="55" applyNumberFormat="1" applyFont="1" applyBorder="1" applyAlignment="1">
      <alignment horizontal="center" vertical="center" shrinkToFit="1"/>
    </xf>
    <xf numFmtId="177" fontId="18" fillId="0" borderId="30" xfId="55" applyNumberFormat="1" applyFont="1" applyBorder="1" applyAlignment="1">
      <alignment horizontal="center" vertical="center" shrinkToFit="1"/>
    </xf>
    <xf numFmtId="177" fontId="18" fillId="0" borderId="31" xfId="55" applyNumberFormat="1" applyFont="1" applyBorder="1" applyAlignment="1">
      <alignment horizontal="center" vertical="center" shrinkToFit="1"/>
    </xf>
    <xf numFmtId="0" fontId="12" fillId="0" borderId="28" xfId="55" applyNumberFormat="1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80" fontId="12" fillId="0" borderId="14" xfId="55" applyNumberFormat="1" applyFont="1" applyBorder="1" applyAlignment="1">
      <alignment horizontal="center" vertical="center"/>
    </xf>
    <xf numFmtId="180" fontId="12" fillId="0" borderId="15" xfId="55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 shrinkToFit="1"/>
    </xf>
    <xf numFmtId="177" fontId="18" fillId="0" borderId="28" xfId="55" applyNumberFormat="1" applyFont="1" applyBorder="1" applyAlignment="1">
      <alignment horizontal="center" vertical="center" shrinkToFit="1"/>
    </xf>
    <xf numFmtId="177" fontId="18" fillId="0" borderId="29" xfId="55" applyNumberFormat="1" applyFont="1" applyBorder="1" applyAlignment="1">
      <alignment horizontal="center" vertical="center" shrinkToFit="1"/>
    </xf>
    <xf numFmtId="177" fontId="12" fillId="0" borderId="14" xfId="55" applyNumberFormat="1" applyFont="1" applyBorder="1" applyAlignment="1">
      <alignment horizontal="center" vertical="center"/>
    </xf>
    <xf numFmtId="177" fontId="12" fillId="0" borderId="15" xfId="55" applyNumberFormat="1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177" fontId="12" fillId="0" borderId="35" xfId="55" applyNumberFormat="1" applyFont="1" applyBorder="1" applyAlignment="1">
      <alignment horizontal="center" vertical="center" shrinkToFit="1"/>
    </xf>
    <xf numFmtId="177" fontId="12" fillId="0" borderId="0" xfId="55" applyNumberFormat="1" applyFont="1" applyBorder="1" applyAlignment="1">
      <alignment horizontal="center" vertical="center" shrinkToFit="1"/>
    </xf>
  </cellXfs>
  <cellStyles count="85">
    <cellStyle name="æØè [0.00]" xfId="1"/>
    <cellStyle name="ÊÝ [0.00]" xfId="2"/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Calc Currency (0)" xfId="21"/>
    <cellStyle name="Comma [0]_laroux" xfId="22"/>
    <cellStyle name="Comma_laroux" xfId="23"/>
    <cellStyle name="Currency [0]_laroux" xfId="24"/>
    <cellStyle name="Currency_laroux" xfId="25"/>
    <cellStyle name="entry" xfId="26"/>
    <cellStyle name="Header1" xfId="27"/>
    <cellStyle name="Header2" xfId="28"/>
    <cellStyle name="Normal - Style1" xfId="29"/>
    <cellStyle name="Normal_#18-Internet" xfId="30"/>
    <cellStyle name="price" xfId="31"/>
    <cellStyle name="revised" xfId="32"/>
    <cellStyle name="section" xfId="33"/>
    <cellStyle name="subhead" xfId="34"/>
    <cellStyle name="title" xfId="35"/>
    <cellStyle name="アクセント 1 2" xfId="36"/>
    <cellStyle name="アクセント 2 2" xfId="37"/>
    <cellStyle name="アクセント 3 2" xfId="38"/>
    <cellStyle name="アクセント 4 2" xfId="39"/>
    <cellStyle name="アクセント 5 2" xfId="40"/>
    <cellStyle name="アクセント 6 2" xfId="41"/>
    <cellStyle name="タイトル 2" xfId="42"/>
    <cellStyle name="チェック セル 2" xfId="43"/>
    <cellStyle name="どちらでもない 2" xfId="44"/>
    <cellStyle name="パーセント" xfId="45" builtinId="5"/>
    <cellStyle name="メモ 2" xfId="46"/>
    <cellStyle name="リンク セル 2" xfId="47"/>
    <cellStyle name="悪い 2" xfId="48"/>
    <cellStyle name="会社名" xfId="49"/>
    <cellStyle name="会社名 2" xfId="50"/>
    <cellStyle name="計算 2" xfId="51"/>
    <cellStyle name="警告文 2" xfId="52"/>
    <cellStyle name="桁区切り" xfId="53" builtinId="6"/>
    <cellStyle name="桁区切り 2" xfId="54"/>
    <cellStyle name="桁区切り 2 2" xfId="55"/>
    <cellStyle name="桁区切り 2 2 2" xfId="84"/>
    <cellStyle name="桁区切り 3" xfId="56"/>
    <cellStyle name="桁区切り 4" xfId="57"/>
    <cellStyle name="見出し 1 2" xfId="58"/>
    <cellStyle name="見出し 2 2" xfId="59"/>
    <cellStyle name="見出し 3 2" xfId="60"/>
    <cellStyle name="見出し 4 2" xfId="61"/>
    <cellStyle name="集計 2" xfId="62"/>
    <cellStyle name="出力 2" xfId="63"/>
    <cellStyle name="数量" xfId="64"/>
    <cellStyle name="数量 2" xfId="65"/>
    <cellStyle name="説明文 2" xfId="66"/>
    <cellStyle name="入力 2" xfId="67"/>
    <cellStyle name="標準" xfId="0" builtinId="0"/>
    <cellStyle name="標準 10" xfId="68"/>
    <cellStyle name="標準 2" xfId="69"/>
    <cellStyle name="標準 2 2" xfId="70"/>
    <cellStyle name="標準 3" xfId="71"/>
    <cellStyle name="標準 3 2" xfId="72"/>
    <cellStyle name="標準 4" xfId="73"/>
    <cellStyle name="標準 4 2" xfId="74"/>
    <cellStyle name="標準 5" xfId="75"/>
    <cellStyle name="標準 6" xfId="76"/>
    <cellStyle name="標準 7" xfId="77"/>
    <cellStyle name="標準 8" xfId="78"/>
    <cellStyle name="標準_上野市" xfId="79"/>
    <cellStyle name="標準２" xfId="80"/>
    <cellStyle name="標準A" xfId="81"/>
    <cellStyle name="未定義" xfId="82"/>
    <cellStyle name="良い 2" xfId="83"/>
  </cellStyles>
  <dxfs count="5"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-DRIVE\&#23433;&#20117;&#24314;&#31689;\&#36861;&#21152;&#22806;&#28317;&#24037;&#20107;\&#26716;&#30010;&#25913;&#31689;&#31354;&#35519;&#24037;&#201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00&#20445;&#23384;&#29992;DAT\&#21517;&#24373;&#24066;\20120321&#65393;&#65412;&#65438;&#65418;&#65438;&#65437;&#65405;&#65402;&#65392;&#65420;&#65439;ADS&#65422;&#65392;&#65433;1F&#31354;&#35519;\2&#27231;&#26800;\&#31309;&#31639;\&#27231;&#26800;&#20195;&#20385;&#34920;2012.1&#65288;&#21517;&#24373;AD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cppc1\public1\&#35211;&#31309;\2004\&#12365;\&#12365;&#12425;&#12417;&#12365;&#24037;&#25151;&#38738;&#23665;&#20998;&#22580;\&#12365;&#12425;&#12417;&#12365;&#20869;&#35379;&#26360;&#65288;&#27231;&#26800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-DRIVE\&#23433;&#20117;&#24314;&#31689;\&#36861;&#21152;&#22806;&#28317;&#24037;&#20107;\&#26716;&#30010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L388\share\D-DRIVE\&#23433;&#20117;&#24314;&#31689;\&#36861;&#21152;&#22806;&#28317;&#24037;&#20107;\&#26716;&#30010;&#25913;&#31689;&#31354;&#35519;&#24037;&#20107;(&#26032;&#20869;&#35379;)&#25511;&#123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-DRIVE\&#23433;&#20117;&#24314;&#31689;\&#36861;&#21152;&#22806;&#28317;&#24037;&#20107;\&#26716;&#30010;&#25913;&#31689;&#31354;&#35519;&#24037;&#20107;(&#26032;&#20869;&#35379;)&#25511;&#12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保温"/>
      <sheetName val="保温-A"/>
      <sheetName val="はつり貫通"/>
      <sheetName val="基礎工事費"/>
      <sheetName val="天井開口"/>
      <sheetName val="既設切断接続"/>
      <sheetName val="二次側配線（事務室）"/>
      <sheetName val="撤去費 (事務室）"/>
      <sheetName val="処分 (事務室） "/>
      <sheetName val="既設切断接続 (2)"/>
      <sheetName val="二次側配線 (研修室大)"/>
      <sheetName val="撤去費 (研修室 (大)"/>
      <sheetName val="処分 (研修室大）"/>
      <sheetName val="既設切断接続 (3)"/>
      <sheetName val="二次側配線 (研修室小)"/>
      <sheetName val="撤去費 (研修室 (小)"/>
      <sheetName val="処分 (研修室小）"/>
      <sheetName val="既設切断接続 (4)"/>
      <sheetName val="二次側配線 (楽屋(1)"/>
      <sheetName val="撤去費 (楽屋 (1)"/>
      <sheetName val="機器搬出費"/>
      <sheetName val="処分 (楽屋（1）"/>
      <sheetName val="カタログ単価表"/>
      <sheetName val="見積比較表"/>
      <sheetName val="複合単価表"/>
      <sheetName val="単価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4">
          <cell r="P4" t="str">
            <v>貫通</v>
          </cell>
          <cell r="Q4" t="str">
            <v>ｺﾝｸﾘｰﾄ厚さ</v>
          </cell>
          <cell r="R4" t="str">
            <v>特殊作業員</v>
          </cell>
        </row>
        <row r="5">
          <cell r="P5" t="str">
            <v>口径</v>
          </cell>
          <cell r="Q5" t="str">
            <v>（mm）</v>
          </cell>
          <cell r="R5" t="str">
            <v>(人)</v>
          </cell>
        </row>
        <row r="6">
          <cell r="O6">
            <v>50150</v>
          </cell>
          <cell r="P6" t="str">
            <v>50φ</v>
          </cell>
          <cell r="Q6" t="str">
            <v>150</v>
          </cell>
          <cell r="R6">
            <v>0.24</v>
          </cell>
        </row>
        <row r="7">
          <cell r="O7">
            <v>50200</v>
          </cell>
          <cell r="P7" t="str">
            <v>50φ</v>
          </cell>
          <cell r="Q7" t="str">
            <v>200</v>
          </cell>
          <cell r="R7">
            <v>0.32</v>
          </cell>
        </row>
        <row r="8">
          <cell r="O8">
            <v>50250</v>
          </cell>
          <cell r="P8" t="str">
            <v>50φ</v>
          </cell>
          <cell r="Q8" t="str">
            <v>250</v>
          </cell>
          <cell r="R8">
            <v>0.4</v>
          </cell>
        </row>
        <row r="9">
          <cell r="O9">
            <v>50300</v>
          </cell>
          <cell r="P9" t="str">
            <v>50φ</v>
          </cell>
          <cell r="Q9" t="str">
            <v>300</v>
          </cell>
          <cell r="R9">
            <v>0.48</v>
          </cell>
        </row>
        <row r="10">
          <cell r="O10">
            <v>50350</v>
          </cell>
          <cell r="P10" t="str">
            <v>50φ</v>
          </cell>
          <cell r="Q10" t="str">
            <v>350</v>
          </cell>
          <cell r="R10">
            <v>0.56000000000000005</v>
          </cell>
        </row>
        <row r="11">
          <cell r="O11">
            <v>50400</v>
          </cell>
          <cell r="P11" t="str">
            <v>50φ</v>
          </cell>
          <cell r="Q11" t="str">
            <v>400</v>
          </cell>
          <cell r="R11">
            <v>0.64</v>
          </cell>
        </row>
        <row r="12">
          <cell r="O12">
            <v>50450</v>
          </cell>
          <cell r="P12" t="str">
            <v>50φ</v>
          </cell>
          <cell r="Q12" t="str">
            <v>450</v>
          </cell>
          <cell r="R12">
            <v>0.72</v>
          </cell>
        </row>
        <row r="13">
          <cell r="O13">
            <v>50500</v>
          </cell>
          <cell r="P13" t="str">
            <v>50φ</v>
          </cell>
          <cell r="Q13" t="str">
            <v>500</v>
          </cell>
          <cell r="R13">
            <v>0.8</v>
          </cell>
        </row>
        <row r="14">
          <cell r="O14">
            <v>75150</v>
          </cell>
          <cell r="P14" t="str">
            <v>75φ</v>
          </cell>
          <cell r="Q14" t="str">
            <v>150</v>
          </cell>
          <cell r="R14">
            <v>0.28000000000000003</v>
          </cell>
        </row>
        <row r="15">
          <cell r="O15">
            <v>75200</v>
          </cell>
          <cell r="P15" t="str">
            <v>75φ</v>
          </cell>
          <cell r="Q15" t="str">
            <v>200</v>
          </cell>
          <cell r="R15">
            <v>0.38</v>
          </cell>
        </row>
        <row r="16">
          <cell r="O16">
            <v>75250</v>
          </cell>
          <cell r="P16" t="str">
            <v>75φ</v>
          </cell>
          <cell r="Q16" t="str">
            <v>250</v>
          </cell>
          <cell r="R16">
            <v>0.47</v>
          </cell>
        </row>
        <row r="17">
          <cell r="O17">
            <v>75300</v>
          </cell>
          <cell r="P17" t="str">
            <v>75φ</v>
          </cell>
          <cell r="Q17" t="str">
            <v>300</v>
          </cell>
          <cell r="R17">
            <v>0.56999999999999995</v>
          </cell>
        </row>
        <row r="18">
          <cell r="O18">
            <v>75350</v>
          </cell>
          <cell r="P18" t="str">
            <v>75φ</v>
          </cell>
          <cell r="Q18" t="str">
            <v>350</v>
          </cell>
          <cell r="R18">
            <v>0.67</v>
          </cell>
        </row>
        <row r="19">
          <cell r="O19">
            <v>75400</v>
          </cell>
          <cell r="P19" t="str">
            <v>75φ</v>
          </cell>
          <cell r="Q19" t="str">
            <v>400</v>
          </cell>
          <cell r="R19">
            <v>0.76</v>
          </cell>
        </row>
        <row r="20">
          <cell r="O20">
            <v>75450</v>
          </cell>
          <cell r="P20" t="str">
            <v>75φ</v>
          </cell>
          <cell r="Q20" t="str">
            <v>450</v>
          </cell>
          <cell r="R20">
            <v>0.86</v>
          </cell>
        </row>
        <row r="21">
          <cell r="O21">
            <v>75500</v>
          </cell>
          <cell r="P21" t="str">
            <v>75φ</v>
          </cell>
          <cell r="Q21" t="str">
            <v>500</v>
          </cell>
          <cell r="R21">
            <v>0.96</v>
          </cell>
        </row>
        <row r="22">
          <cell r="O22">
            <v>100150</v>
          </cell>
          <cell r="P22" t="str">
            <v>100φ</v>
          </cell>
          <cell r="Q22" t="str">
            <v>150</v>
          </cell>
          <cell r="R22">
            <v>0.32</v>
          </cell>
        </row>
        <row r="23">
          <cell r="O23">
            <v>100200</v>
          </cell>
          <cell r="P23" t="str">
            <v>100φ</v>
          </cell>
          <cell r="Q23" t="str">
            <v>200</v>
          </cell>
          <cell r="R23">
            <v>0.42</v>
          </cell>
        </row>
        <row r="24">
          <cell r="O24">
            <v>100250</v>
          </cell>
          <cell r="P24" t="str">
            <v>100φ</v>
          </cell>
          <cell r="Q24" t="str">
            <v>250</v>
          </cell>
          <cell r="R24">
            <v>0.53</v>
          </cell>
        </row>
        <row r="25">
          <cell r="O25">
            <v>100300</v>
          </cell>
          <cell r="P25" t="str">
            <v>100φ</v>
          </cell>
          <cell r="Q25" t="str">
            <v>300</v>
          </cell>
          <cell r="R25">
            <v>0.63</v>
          </cell>
        </row>
        <row r="26">
          <cell r="O26">
            <v>100350</v>
          </cell>
          <cell r="P26" t="str">
            <v>100φ</v>
          </cell>
          <cell r="Q26" t="str">
            <v>350</v>
          </cell>
          <cell r="R26">
            <v>0.74</v>
          </cell>
        </row>
        <row r="27">
          <cell r="O27">
            <v>100400</v>
          </cell>
          <cell r="P27" t="str">
            <v>100φ</v>
          </cell>
          <cell r="Q27" t="str">
            <v>400</v>
          </cell>
          <cell r="R27">
            <v>0.84</v>
          </cell>
        </row>
        <row r="28">
          <cell r="E28" t="str">
            <v>口径</v>
          </cell>
          <cell r="F28" t="str">
            <v>①黒・露出</v>
          </cell>
          <cell r="G28" t="str">
            <v>②黒・裸管</v>
          </cell>
          <cell r="H28" t="str">
            <v>20ｍｍ</v>
          </cell>
          <cell r="I28" t="str">
            <v>25ｍｍ</v>
          </cell>
          <cell r="J28" t="str">
            <v>30ｍｍ</v>
          </cell>
          <cell r="K28" t="str">
            <v>40ｍｍ</v>
          </cell>
          <cell r="L28" t="str">
            <v>③白・露出</v>
          </cell>
          <cell r="M28" t="str">
            <v>④白・土中</v>
          </cell>
          <cell r="O28">
            <v>100450</v>
          </cell>
          <cell r="P28" t="str">
            <v>100φ</v>
          </cell>
          <cell r="Q28" t="str">
            <v>450</v>
          </cell>
          <cell r="R28">
            <v>0.95</v>
          </cell>
        </row>
        <row r="29">
          <cell r="E29">
            <v>15</v>
          </cell>
          <cell r="F29">
            <v>480</v>
          </cell>
          <cell r="G29">
            <v>510</v>
          </cell>
          <cell r="H29">
            <v>510</v>
          </cell>
          <cell r="I29">
            <v>100500</v>
          </cell>
          <cell r="J29" t="str">
            <v>100φ</v>
          </cell>
          <cell r="K29" t="str">
            <v>500</v>
          </cell>
          <cell r="L29">
            <v>470</v>
          </cell>
          <cell r="O29">
            <v>100500</v>
          </cell>
          <cell r="P29" t="str">
            <v>100φ</v>
          </cell>
          <cell r="Q29" t="str">
            <v>500</v>
          </cell>
          <cell r="R29">
            <v>1.06</v>
          </cell>
        </row>
        <row r="30">
          <cell r="E30">
            <v>20</v>
          </cell>
          <cell r="F30">
            <v>510</v>
          </cell>
          <cell r="G30">
            <v>290</v>
          </cell>
          <cell r="H30">
            <v>530</v>
          </cell>
          <cell r="I30">
            <v>590</v>
          </cell>
          <cell r="J30">
            <v>640</v>
          </cell>
          <cell r="K30">
            <v>490</v>
          </cell>
          <cell r="L30">
            <v>490</v>
          </cell>
          <cell r="M30">
            <v>310</v>
          </cell>
          <cell r="O30">
            <v>125150</v>
          </cell>
          <cell r="P30" t="str">
            <v>125φ</v>
          </cell>
          <cell r="Q30" t="str">
            <v>150</v>
          </cell>
          <cell r="R30">
            <v>0.37</v>
          </cell>
        </row>
        <row r="31">
          <cell r="E31">
            <v>25</v>
          </cell>
          <cell r="F31">
            <v>550</v>
          </cell>
          <cell r="G31">
            <v>310</v>
          </cell>
          <cell r="H31">
            <v>570</v>
          </cell>
          <cell r="I31">
            <v>630</v>
          </cell>
          <cell r="J31">
            <v>660</v>
          </cell>
          <cell r="K31">
            <v>530</v>
          </cell>
          <cell r="L31">
            <v>530</v>
          </cell>
          <cell r="M31" t="str">
            <v>125φ</v>
          </cell>
          <cell r="O31">
            <v>125200</v>
          </cell>
          <cell r="P31" t="str">
            <v>125φ</v>
          </cell>
          <cell r="Q31" t="str">
            <v>200</v>
          </cell>
          <cell r="R31">
            <v>0.49</v>
          </cell>
        </row>
        <row r="32">
          <cell r="E32">
            <v>32</v>
          </cell>
          <cell r="F32">
            <v>610</v>
          </cell>
          <cell r="G32">
            <v>630</v>
          </cell>
          <cell r="H32">
            <v>630</v>
          </cell>
          <cell r="I32">
            <v>660</v>
          </cell>
          <cell r="J32">
            <v>720</v>
          </cell>
          <cell r="K32">
            <v>810</v>
          </cell>
          <cell r="L32">
            <v>580</v>
          </cell>
          <cell r="M32" t="str">
            <v>125φ</v>
          </cell>
          <cell r="O32">
            <v>125250</v>
          </cell>
          <cell r="P32" t="str">
            <v>125φ</v>
          </cell>
          <cell r="Q32" t="str">
            <v>250</v>
          </cell>
          <cell r="R32">
            <v>0.62</v>
          </cell>
        </row>
        <row r="33">
          <cell r="E33">
            <v>40</v>
          </cell>
          <cell r="F33">
            <v>640</v>
          </cell>
          <cell r="G33">
            <v>640</v>
          </cell>
          <cell r="H33">
            <v>640</v>
          </cell>
          <cell r="I33">
            <v>680</v>
          </cell>
          <cell r="J33">
            <v>740</v>
          </cell>
          <cell r="K33">
            <v>850</v>
          </cell>
          <cell r="L33">
            <v>600</v>
          </cell>
          <cell r="M33" t="str">
            <v>125φ</v>
          </cell>
          <cell r="O33">
            <v>125300</v>
          </cell>
          <cell r="P33" t="str">
            <v>125φ</v>
          </cell>
          <cell r="Q33" t="str">
            <v>300</v>
          </cell>
          <cell r="R33">
            <v>0.74</v>
          </cell>
        </row>
        <row r="34">
          <cell r="E34">
            <v>50</v>
          </cell>
          <cell r="F34">
            <v>700</v>
          </cell>
          <cell r="G34">
            <v>390</v>
          </cell>
          <cell r="H34">
            <v>700</v>
          </cell>
          <cell r="I34">
            <v>750</v>
          </cell>
          <cell r="J34">
            <v>810</v>
          </cell>
          <cell r="K34">
            <v>900</v>
          </cell>
          <cell r="L34">
            <v>660</v>
          </cell>
          <cell r="M34">
            <v>440</v>
          </cell>
          <cell r="O34">
            <v>125350</v>
          </cell>
          <cell r="P34" t="str">
            <v>125φ</v>
          </cell>
          <cell r="Q34" t="str">
            <v>350</v>
          </cell>
          <cell r="R34">
            <v>0.86</v>
          </cell>
        </row>
        <row r="35">
          <cell r="E35">
            <v>65</v>
          </cell>
          <cell r="F35">
            <v>810</v>
          </cell>
          <cell r="G35">
            <v>770</v>
          </cell>
          <cell r="H35">
            <v>770</v>
          </cell>
          <cell r="I35">
            <v>830</v>
          </cell>
          <cell r="J35">
            <v>870</v>
          </cell>
          <cell r="K35">
            <v>980</v>
          </cell>
          <cell r="L35">
            <v>750</v>
          </cell>
          <cell r="M35" t="str">
            <v>125φ</v>
          </cell>
          <cell r="O35">
            <v>125400</v>
          </cell>
          <cell r="P35" t="str">
            <v>125φ</v>
          </cell>
          <cell r="Q35" t="str">
            <v>400</v>
          </cell>
          <cell r="R35">
            <v>0.99</v>
          </cell>
        </row>
        <row r="36">
          <cell r="E36">
            <v>80</v>
          </cell>
          <cell r="F36">
            <v>870</v>
          </cell>
          <cell r="G36">
            <v>850</v>
          </cell>
          <cell r="H36">
            <v>850</v>
          </cell>
          <cell r="I36">
            <v>880</v>
          </cell>
          <cell r="J36">
            <v>940</v>
          </cell>
          <cell r="K36">
            <v>1030</v>
          </cell>
          <cell r="L36">
            <v>810</v>
          </cell>
          <cell r="M36" t="str">
            <v>125φ</v>
          </cell>
          <cell r="O36">
            <v>125450</v>
          </cell>
          <cell r="P36" t="str">
            <v>125φ</v>
          </cell>
          <cell r="Q36" t="str">
            <v>450</v>
          </cell>
          <cell r="R36">
            <v>1.1100000000000001</v>
          </cell>
        </row>
        <row r="37">
          <cell r="E37">
            <v>100</v>
          </cell>
          <cell r="F37">
            <v>1020</v>
          </cell>
          <cell r="G37">
            <v>560</v>
          </cell>
          <cell r="H37">
            <v>960</v>
          </cell>
          <cell r="I37">
            <v>1010</v>
          </cell>
          <cell r="J37">
            <v>1070</v>
          </cell>
          <cell r="K37">
            <v>1160</v>
          </cell>
          <cell r="L37">
            <v>950</v>
          </cell>
          <cell r="M37">
            <v>660</v>
          </cell>
          <cell r="O37">
            <v>125500</v>
          </cell>
          <cell r="P37" t="str">
            <v>125φ</v>
          </cell>
          <cell r="Q37" t="str">
            <v>500</v>
          </cell>
          <cell r="R37">
            <v>1.24</v>
          </cell>
        </row>
        <row r="38">
          <cell r="E38">
            <v>125</v>
          </cell>
          <cell r="F38">
            <v>1170</v>
          </cell>
          <cell r="G38">
            <v>1090</v>
          </cell>
          <cell r="H38">
            <v>1090</v>
          </cell>
          <cell r="I38">
            <v>1140</v>
          </cell>
          <cell r="J38">
            <v>1180</v>
          </cell>
          <cell r="K38">
            <v>1290</v>
          </cell>
          <cell r="L38">
            <v>1080</v>
          </cell>
          <cell r="M38" t="str">
            <v>150φ</v>
          </cell>
          <cell r="O38">
            <v>150150</v>
          </cell>
          <cell r="P38" t="str">
            <v>150φ</v>
          </cell>
          <cell r="Q38" t="str">
            <v>150</v>
          </cell>
          <cell r="R38">
            <v>0.45</v>
          </cell>
        </row>
        <row r="39">
          <cell r="E39">
            <v>150</v>
          </cell>
          <cell r="F39">
            <v>1330</v>
          </cell>
          <cell r="G39">
            <v>710</v>
          </cell>
          <cell r="H39">
            <v>1220</v>
          </cell>
          <cell r="I39">
            <v>1250</v>
          </cell>
          <cell r="J39">
            <v>1310</v>
          </cell>
          <cell r="K39">
            <v>1400</v>
          </cell>
          <cell r="L39">
            <v>1210</v>
          </cell>
          <cell r="M39">
            <v>850</v>
          </cell>
          <cell r="O39">
            <v>150200</v>
          </cell>
          <cell r="P39" t="str">
            <v>150φ</v>
          </cell>
          <cell r="Q39" t="str">
            <v>200</v>
          </cell>
          <cell r="R39">
            <v>0.6</v>
          </cell>
        </row>
        <row r="40">
          <cell r="E40">
            <v>200</v>
          </cell>
          <cell r="F40">
            <v>1610</v>
          </cell>
          <cell r="G40">
            <v>880</v>
          </cell>
          <cell r="H40">
            <v>1550</v>
          </cell>
          <cell r="I40">
            <v>1670</v>
          </cell>
          <cell r="J40">
            <v>1550</v>
          </cell>
          <cell r="K40">
            <v>1670</v>
          </cell>
          <cell r="L40">
            <v>1460</v>
          </cell>
          <cell r="M40">
            <v>1060</v>
          </cell>
          <cell r="O40">
            <v>150250</v>
          </cell>
          <cell r="P40" t="str">
            <v>150φ</v>
          </cell>
          <cell r="Q40" t="str">
            <v>250</v>
          </cell>
          <cell r="R40">
            <v>0.75</v>
          </cell>
        </row>
        <row r="41">
          <cell r="E41">
            <v>5200</v>
          </cell>
          <cell r="F41" t="str">
            <v>50ﾐﾘ</v>
          </cell>
          <cell r="G41">
            <v>1700</v>
          </cell>
          <cell r="H41">
            <v>150300</v>
          </cell>
          <cell r="I41" t="str">
            <v>150φ</v>
          </cell>
          <cell r="J41" t="str">
            <v>50ﾐﾘ</v>
          </cell>
          <cell r="K41">
            <v>1700</v>
          </cell>
          <cell r="O41">
            <v>150300</v>
          </cell>
          <cell r="P41" t="str">
            <v>150φ</v>
          </cell>
          <cell r="Q41" t="str">
            <v>300</v>
          </cell>
          <cell r="R41">
            <v>0.9</v>
          </cell>
        </row>
        <row r="42">
          <cell r="E42">
            <v>5250</v>
          </cell>
          <cell r="F42" t="str">
            <v>50ﾐﾘ</v>
          </cell>
          <cell r="G42">
            <v>1990</v>
          </cell>
          <cell r="H42">
            <v>150350</v>
          </cell>
          <cell r="I42" t="str">
            <v>150φ</v>
          </cell>
          <cell r="J42" t="str">
            <v>50ﾐﾘ</v>
          </cell>
          <cell r="K42">
            <v>1990</v>
          </cell>
          <cell r="O42">
            <v>150350</v>
          </cell>
          <cell r="P42" t="str">
            <v>150φ</v>
          </cell>
          <cell r="Q42" t="str">
            <v>350</v>
          </cell>
          <cell r="R42">
            <v>1.05</v>
          </cell>
        </row>
        <row r="43">
          <cell r="O43">
            <v>150400</v>
          </cell>
          <cell r="P43" t="str">
            <v>150φ</v>
          </cell>
          <cell r="Q43" t="str">
            <v>400</v>
          </cell>
          <cell r="R43">
            <v>1.2</v>
          </cell>
        </row>
        <row r="44">
          <cell r="O44">
            <v>150450</v>
          </cell>
          <cell r="P44" t="str">
            <v>150φ</v>
          </cell>
          <cell r="Q44" t="str">
            <v>450</v>
          </cell>
          <cell r="R44">
            <v>1.35</v>
          </cell>
        </row>
        <row r="45">
          <cell r="O45">
            <v>150500</v>
          </cell>
          <cell r="P45" t="str">
            <v>150φ</v>
          </cell>
          <cell r="Q45" t="str">
            <v>500</v>
          </cell>
          <cell r="R45">
            <v>1.51</v>
          </cell>
        </row>
        <row r="46">
          <cell r="O46">
            <v>175150</v>
          </cell>
          <cell r="P46" t="str">
            <v>175φ</v>
          </cell>
          <cell r="Q46" t="str">
            <v>150</v>
          </cell>
          <cell r="R46">
            <v>0.55000000000000004</v>
          </cell>
        </row>
        <row r="47">
          <cell r="O47">
            <v>175200</v>
          </cell>
          <cell r="P47" t="str">
            <v>175φ</v>
          </cell>
          <cell r="Q47" t="str">
            <v>200</v>
          </cell>
          <cell r="R47">
            <v>0.73</v>
          </cell>
        </row>
        <row r="48">
          <cell r="O48">
            <v>175250</v>
          </cell>
          <cell r="P48" t="str">
            <v>175φ</v>
          </cell>
          <cell r="Q48" t="str">
            <v>250</v>
          </cell>
          <cell r="R48">
            <v>0.92</v>
          </cell>
        </row>
        <row r="49">
          <cell r="O49">
            <v>175300</v>
          </cell>
          <cell r="P49" t="str">
            <v>175φ</v>
          </cell>
          <cell r="Q49" t="str">
            <v>300</v>
          </cell>
          <cell r="R49">
            <v>1.1100000000000001</v>
          </cell>
        </row>
        <row r="50">
          <cell r="O50">
            <v>175350</v>
          </cell>
          <cell r="P50" t="str">
            <v>175φ</v>
          </cell>
          <cell r="Q50" t="str">
            <v>350</v>
          </cell>
          <cell r="R50">
            <v>1.29</v>
          </cell>
        </row>
        <row r="51">
          <cell r="O51">
            <v>175400</v>
          </cell>
          <cell r="P51" t="str">
            <v>175φ</v>
          </cell>
          <cell r="Q51" t="str">
            <v>400</v>
          </cell>
          <cell r="R51">
            <v>1.48</v>
          </cell>
        </row>
        <row r="52">
          <cell r="O52">
            <v>175450</v>
          </cell>
          <cell r="P52" t="str">
            <v>175φ</v>
          </cell>
          <cell r="Q52" t="str">
            <v>450</v>
          </cell>
          <cell r="R52">
            <v>1.66</v>
          </cell>
        </row>
        <row r="53">
          <cell r="O53">
            <v>175500</v>
          </cell>
          <cell r="P53" t="str">
            <v>175φ</v>
          </cell>
          <cell r="Q53" t="str">
            <v>500</v>
          </cell>
          <cell r="R53">
            <v>1.85</v>
          </cell>
        </row>
        <row r="54">
          <cell r="O54">
            <v>200150</v>
          </cell>
          <cell r="P54" t="str">
            <v>200φ</v>
          </cell>
          <cell r="Q54" t="str">
            <v>150</v>
          </cell>
          <cell r="R54">
            <v>0.63</v>
          </cell>
        </row>
        <row r="55">
          <cell r="O55">
            <v>200200</v>
          </cell>
          <cell r="P55" t="str">
            <v>200φ</v>
          </cell>
          <cell r="Q55" t="str">
            <v>200</v>
          </cell>
          <cell r="R55">
            <v>0.94</v>
          </cell>
        </row>
        <row r="56">
          <cell r="O56">
            <v>200250</v>
          </cell>
          <cell r="P56" t="str">
            <v>200φ</v>
          </cell>
          <cell r="Q56" t="str">
            <v>250</v>
          </cell>
          <cell r="R56">
            <v>1.1000000000000001</v>
          </cell>
        </row>
        <row r="57">
          <cell r="O57">
            <v>200300</v>
          </cell>
          <cell r="P57" t="str">
            <v>200φ</v>
          </cell>
          <cell r="Q57" t="str">
            <v>300</v>
          </cell>
          <cell r="R57">
            <v>1.26</v>
          </cell>
        </row>
        <row r="58">
          <cell r="O58">
            <v>200350</v>
          </cell>
          <cell r="P58" t="str">
            <v>200φ</v>
          </cell>
          <cell r="Q58" t="str">
            <v>350</v>
          </cell>
          <cell r="R58">
            <v>1.42</v>
          </cell>
        </row>
        <row r="59">
          <cell r="O59">
            <v>200400</v>
          </cell>
          <cell r="P59" t="str">
            <v>200φ</v>
          </cell>
          <cell r="Q59" t="str">
            <v>400</v>
          </cell>
          <cell r="R59">
            <v>1.58</v>
          </cell>
        </row>
        <row r="60">
          <cell r="O60">
            <v>200450</v>
          </cell>
          <cell r="P60" t="str">
            <v>200φ</v>
          </cell>
          <cell r="Q60" t="str">
            <v>450</v>
          </cell>
          <cell r="R60">
            <v>1.74</v>
          </cell>
        </row>
        <row r="61">
          <cell r="O61">
            <v>200500</v>
          </cell>
          <cell r="P61" t="str">
            <v>200φ</v>
          </cell>
          <cell r="Q61" t="str">
            <v>500</v>
          </cell>
          <cell r="R61">
            <v>1.91</v>
          </cell>
        </row>
        <row r="62">
          <cell r="O62">
            <v>225150</v>
          </cell>
          <cell r="P62" t="str">
            <v>225φ</v>
          </cell>
          <cell r="Q62" t="str">
            <v>150</v>
          </cell>
          <cell r="R62">
            <v>0.76</v>
          </cell>
        </row>
        <row r="63">
          <cell r="O63">
            <v>225200</v>
          </cell>
          <cell r="P63" t="str">
            <v>225φ</v>
          </cell>
          <cell r="Q63" t="str">
            <v>200</v>
          </cell>
          <cell r="R63">
            <v>1.1399999999999999</v>
          </cell>
        </row>
        <row r="64">
          <cell r="O64">
            <v>225250</v>
          </cell>
          <cell r="P64" t="str">
            <v>225φ</v>
          </cell>
          <cell r="Q64" t="str">
            <v>250</v>
          </cell>
          <cell r="R64">
            <v>1.33</v>
          </cell>
        </row>
        <row r="65">
          <cell r="O65">
            <v>225300</v>
          </cell>
          <cell r="P65" t="str">
            <v>225φ</v>
          </cell>
          <cell r="Q65" t="str">
            <v>300</v>
          </cell>
          <cell r="R65">
            <v>1.52</v>
          </cell>
        </row>
        <row r="66">
          <cell r="O66">
            <v>225350</v>
          </cell>
          <cell r="P66" t="str">
            <v>225φ</v>
          </cell>
          <cell r="Q66" t="str">
            <v>350</v>
          </cell>
          <cell r="R66">
            <v>1.71</v>
          </cell>
        </row>
        <row r="67">
          <cell r="O67">
            <v>225400</v>
          </cell>
          <cell r="P67" t="str">
            <v>225φ</v>
          </cell>
          <cell r="Q67" t="str">
            <v>400</v>
          </cell>
          <cell r="R67">
            <v>1.9</v>
          </cell>
        </row>
        <row r="68">
          <cell r="O68">
            <v>225450</v>
          </cell>
          <cell r="P68" t="str">
            <v>225φ</v>
          </cell>
          <cell r="Q68" t="str">
            <v>450</v>
          </cell>
          <cell r="R68">
            <v>2.09</v>
          </cell>
        </row>
        <row r="69">
          <cell r="O69">
            <v>225500</v>
          </cell>
          <cell r="P69" t="str">
            <v>225φ</v>
          </cell>
          <cell r="Q69" t="str">
            <v>500</v>
          </cell>
          <cell r="R69">
            <v>2.2799999999999998</v>
          </cell>
        </row>
        <row r="70">
          <cell r="O70">
            <v>250150</v>
          </cell>
          <cell r="P70" t="str">
            <v>250φ</v>
          </cell>
          <cell r="Q70" t="str">
            <v>150</v>
          </cell>
          <cell r="R70">
            <v>0.95</v>
          </cell>
        </row>
        <row r="71">
          <cell r="O71">
            <v>250200</v>
          </cell>
          <cell r="P71" t="str">
            <v>250φ</v>
          </cell>
          <cell r="Q71" t="str">
            <v>200</v>
          </cell>
          <cell r="R71">
            <v>1.43</v>
          </cell>
        </row>
        <row r="72">
          <cell r="O72">
            <v>250250</v>
          </cell>
          <cell r="P72" t="str">
            <v>250φ</v>
          </cell>
          <cell r="Q72" t="str">
            <v>250</v>
          </cell>
          <cell r="R72">
            <v>1.67</v>
          </cell>
        </row>
        <row r="73">
          <cell r="O73">
            <v>250300</v>
          </cell>
          <cell r="P73" t="str">
            <v>250φ</v>
          </cell>
          <cell r="Q73" t="str">
            <v>300</v>
          </cell>
          <cell r="R73">
            <v>1.91</v>
          </cell>
        </row>
        <row r="74">
          <cell r="O74">
            <v>250350</v>
          </cell>
          <cell r="P74" t="str">
            <v>250φ</v>
          </cell>
          <cell r="Q74" t="str">
            <v>350</v>
          </cell>
          <cell r="R74">
            <v>2.15</v>
          </cell>
        </row>
        <row r="75">
          <cell r="O75">
            <v>250400</v>
          </cell>
          <cell r="P75" t="str">
            <v>250φ</v>
          </cell>
          <cell r="Q75" t="str">
            <v>400</v>
          </cell>
          <cell r="R75">
            <v>2.39</v>
          </cell>
        </row>
        <row r="76">
          <cell r="O76">
            <v>250450</v>
          </cell>
          <cell r="P76" t="str">
            <v>250φ</v>
          </cell>
          <cell r="Q76" t="str">
            <v>450</v>
          </cell>
          <cell r="R76">
            <v>2.63</v>
          </cell>
        </row>
        <row r="77">
          <cell r="O77">
            <v>250500</v>
          </cell>
          <cell r="P77" t="str">
            <v>250φ</v>
          </cell>
          <cell r="Q77" t="str">
            <v>500</v>
          </cell>
          <cell r="R77">
            <v>2.87</v>
          </cell>
        </row>
        <row r="78">
          <cell r="O78">
            <v>300200</v>
          </cell>
          <cell r="P78" t="str">
            <v>300φ</v>
          </cell>
          <cell r="Q78" t="str">
            <v>200</v>
          </cell>
          <cell r="R78">
            <v>1.62</v>
          </cell>
        </row>
        <row r="79">
          <cell r="O79">
            <v>300250</v>
          </cell>
          <cell r="P79" t="str">
            <v>300φ</v>
          </cell>
          <cell r="Q79" t="str">
            <v>250</v>
          </cell>
          <cell r="R79">
            <v>1.89</v>
          </cell>
        </row>
        <row r="80">
          <cell r="O80">
            <v>300300</v>
          </cell>
          <cell r="P80" t="str">
            <v>300φ</v>
          </cell>
          <cell r="Q80" t="str">
            <v>300</v>
          </cell>
          <cell r="R80">
            <v>2.16</v>
          </cell>
        </row>
        <row r="81">
          <cell r="O81">
            <v>300350</v>
          </cell>
          <cell r="P81" t="str">
            <v>300φ</v>
          </cell>
          <cell r="Q81" t="str">
            <v>350</v>
          </cell>
          <cell r="R81">
            <v>2.4300000000000002</v>
          </cell>
        </row>
        <row r="82">
          <cell r="O82">
            <v>300400</v>
          </cell>
          <cell r="P82" t="str">
            <v>300φ</v>
          </cell>
          <cell r="Q82" t="str">
            <v>400</v>
          </cell>
          <cell r="R82">
            <v>2.7</v>
          </cell>
        </row>
        <row r="83">
          <cell r="O83">
            <v>300450</v>
          </cell>
          <cell r="P83" t="str">
            <v>300φ</v>
          </cell>
          <cell r="Q83" t="str">
            <v>450</v>
          </cell>
          <cell r="R83">
            <v>2.97</v>
          </cell>
        </row>
        <row r="84">
          <cell r="O84">
            <v>300500</v>
          </cell>
          <cell r="P84" t="str">
            <v>300φ</v>
          </cell>
          <cell r="Q84" t="str">
            <v>500</v>
          </cell>
          <cell r="R84">
            <v>3.24</v>
          </cell>
        </row>
        <row r="85">
          <cell r="O85">
            <v>350150</v>
          </cell>
          <cell r="P85" t="str">
            <v>350φ</v>
          </cell>
          <cell r="Q85" t="str">
            <v>150</v>
          </cell>
          <cell r="R85">
            <v>1.32</v>
          </cell>
        </row>
        <row r="86">
          <cell r="O86">
            <v>350200</v>
          </cell>
          <cell r="P86" t="str">
            <v>350φ</v>
          </cell>
          <cell r="Q86" t="str">
            <v>200</v>
          </cell>
          <cell r="R86">
            <v>1.99</v>
          </cell>
        </row>
        <row r="87">
          <cell r="O87">
            <v>350250</v>
          </cell>
          <cell r="P87" t="str">
            <v>350φ</v>
          </cell>
          <cell r="Q87" t="str">
            <v>250</v>
          </cell>
          <cell r="R87">
            <v>2.3199999999999998</v>
          </cell>
        </row>
        <row r="88">
          <cell r="O88">
            <v>350300</v>
          </cell>
          <cell r="P88" t="str">
            <v>350φ</v>
          </cell>
          <cell r="Q88" t="str">
            <v>300</v>
          </cell>
          <cell r="R88">
            <v>2.65</v>
          </cell>
        </row>
        <row r="89">
          <cell r="O89">
            <v>350350</v>
          </cell>
          <cell r="P89" t="str">
            <v>350φ</v>
          </cell>
          <cell r="Q89" t="str">
            <v>350</v>
          </cell>
          <cell r="R89">
            <v>2.99</v>
          </cell>
        </row>
        <row r="90">
          <cell r="O90">
            <v>350400</v>
          </cell>
          <cell r="P90" t="str">
            <v>350φ</v>
          </cell>
          <cell r="Q90" t="str">
            <v>400</v>
          </cell>
          <cell r="R90">
            <v>3.32</v>
          </cell>
        </row>
        <row r="91">
          <cell r="O91">
            <v>350450</v>
          </cell>
          <cell r="P91" t="str">
            <v>350φ</v>
          </cell>
          <cell r="Q91" t="str">
            <v>450</v>
          </cell>
          <cell r="R91">
            <v>3.65</v>
          </cell>
        </row>
        <row r="92">
          <cell r="O92">
            <v>350500</v>
          </cell>
          <cell r="P92" t="str">
            <v>350φ</v>
          </cell>
          <cell r="Q92" t="str">
            <v>500</v>
          </cell>
          <cell r="R92">
            <v>3.98</v>
          </cell>
        </row>
        <row r="93">
          <cell r="O93">
            <v>400150</v>
          </cell>
          <cell r="P93" t="str">
            <v>400φ</v>
          </cell>
          <cell r="Q93" t="str">
            <v>150</v>
          </cell>
          <cell r="R93">
            <v>1.75</v>
          </cell>
        </row>
        <row r="94">
          <cell r="O94">
            <v>400200</v>
          </cell>
          <cell r="P94" t="str">
            <v>400φ</v>
          </cell>
          <cell r="Q94" t="str">
            <v>200</v>
          </cell>
          <cell r="R94">
            <v>2.62</v>
          </cell>
        </row>
        <row r="95">
          <cell r="O95">
            <v>400250</v>
          </cell>
          <cell r="P95" t="str">
            <v>400φ</v>
          </cell>
          <cell r="Q95" t="str">
            <v>250</v>
          </cell>
          <cell r="R95">
            <v>3.06</v>
          </cell>
        </row>
        <row r="96">
          <cell r="O96">
            <v>400300</v>
          </cell>
          <cell r="P96" t="str">
            <v>400φ</v>
          </cell>
          <cell r="Q96" t="str">
            <v>300</v>
          </cell>
          <cell r="R96">
            <v>3.5</v>
          </cell>
        </row>
        <row r="97">
          <cell r="O97">
            <v>400350</v>
          </cell>
          <cell r="P97" t="str">
            <v>400φ</v>
          </cell>
          <cell r="Q97" t="str">
            <v>350</v>
          </cell>
          <cell r="R97">
            <v>3.94</v>
          </cell>
        </row>
        <row r="98">
          <cell r="O98">
            <v>400400</v>
          </cell>
          <cell r="P98" t="str">
            <v>400φ</v>
          </cell>
          <cell r="Q98" t="str">
            <v>400</v>
          </cell>
          <cell r="R98">
            <v>4.37</v>
          </cell>
        </row>
        <row r="99">
          <cell r="O99">
            <v>400450</v>
          </cell>
          <cell r="P99" t="str">
            <v>400φ</v>
          </cell>
          <cell r="Q99" t="str">
            <v>450</v>
          </cell>
          <cell r="R99">
            <v>4.8099999999999996</v>
          </cell>
        </row>
        <row r="100">
          <cell r="O100">
            <v>400500</v>
          </cell>
          <cell r="P100" t="str">
            <v>400φ</v>
          </cell>
          <cell r="Q100" t="str">
            <v>500</v>
          </cell>
          <cell r="R100">
            <v>5.25</v>
          </cell>
        </row>
        <row r="101">
          <cell r="O101">
            <v>450150</v>
          </cell>
          <cell r="P101" t="str">
            <v>450φ</v>
          </cell>
          <cell r="Q101" t="str">
            <v>150</v>
          </cell>
          <cell r="R101">
            <v>1.97</v>
          </cell>
        </row>
        <row r="102">
          <cell r="O102">
            <v>450200</v>
          </cell>
          <cell r="P102" t="str">
            <v>450φ</v>
          </cell>
          <cell r="Q102" t="str">
            <v>200</v>
          </cell>
          <cell r="R102">
            <v>2.96</v>
          </cell>
        </row>
        <row r="103">
          <cell r="O103">
            <v>450250</v>
          </cell>
          <cell r="P103" t="str">
            <v>450φ</v>
          </cell>
          <cell r="Q103" t="str">
            <v>250</v>
          </cell>
          <cell r="R103">
            <v>3.45</v>
          </cell>
        </row>
        <row r="104">
          <cell r="O104">
            <v>450300</v>
          </cell>
          <cell r="P104" t="str">
            <v>450φ</v>
          </cell>
          <cell r="Q104" t="str">
            <v>300</v>
          </cell>
          <cell r="R104">
            <v>3.95</v>
          </cell>
        </row>
        <row r="105">
          <cell r="O105">
            <v>450350</v>
          </cell>
          <cell r="P105" t="str">
            <v>450φ</v>
          </cell>
          <cell r="Q105" t="str">
            <v>350</v>
          </cell>
          <cell r="R105">
            <v>4.4400000000000004</v>
          </cell>
        </row>
        <row r="106">
          <cell r="O106">
            <v>450400</v>
          </cell>
          <cell r="P106" t="str">
            <v>450φ</v>
          </cell>
          <cell r="Q106" t="str">
            <v>400</v>
          </cell>
          <cell r="R106">
            <v>4.9400000000000004</v>
          </cell>
        </row>
        <row r="107">
          <cell r="O107">
            <v>450450</v>
          </cell>
          <cell r="P107" t="str">
            <v>450φ</v>
          </cell>
          <cell r="Q107" t="str">
            <v>450</v>
          </cell>
          <cell r="R107">
            <v>5.43</v>
          </cell>
        </row>
        <row r="108">
          <cell r="O108">
            <v>450500</v>
          </cell>
          <cell r="P108" t="str">
            <v>450φ</v>
          </cell>
          <cell r="Q108" t="str">
            <v>500</v>
          </cell>
          <cell r="R108">
            <v>5.93</v>
          </cell>
        </row>
        <row r="109">
          <cell r="O109">
            <v>500150</v>
          </cell>
          <cell r="P109" t="str">
            <v>500φ</v>
          </cell>
          <cell r="Q109" t="str">
            <v>150</v>
          </cell>
          <cell r="R109">
            <v>2.2000000000000002</v>
          </cell>
        </row>
        <row r="110">
          <cell r="O110">
            <v>500200</v>
          </cell>
          <cell r="P110" t="str">
            <v>500φ</v>
          </cell>
          <cell r="Q110" t="str">
            <v>200</v>
          </cell>
          <cell r="R110">
            <v>3.3</v>
          </cell>
        </row>
        <row r="111">
          <cell r="O111">
            <v>500250</v>
          </cell>
          <cell r="P111" t="str">
            <v>500φ</v>
          </cell>
          <cell r="Q111" t="str">
            <v>250</v>
          </cell>
          <cell r="R111">
            <v>3.85</v>
          </cell>
        </row>
        <row r="112">
          <cell r="O112">
            <v>500300</v>
          </cell>
          <cell r="P112" t="str">
            <v>500φ</v>
          </cell>
          <cell r="Q112" t="str">
            <v>300</v>
          </cell>
          <cell r="R112">
            <v>4.4000000000000004</v>
          </cell>
        </row>
        <row r="113">
          <cell r="O113">
            <v>500350</v>
          </cell>
          <cell r="P113" t="str">
            <v>500φ</v>
          </cell>
          <cell r="Q113" t="str">
            <v>350</v>
          </cell>
          <cell r="R113">
            <v>4.95</v>
          </cell>
        </row>
        <row r="114">
          <cell r="O114">
            <v>500400</v>
          </cell>
          <cell r="P114" t="str">
            <v>500φ</v>
          </cell>
          <cell r="Q114" t="str">
            <v>400</v>
          </cell>
          <cell r="R114">
            <v>5.5</v>
          </cell>
        </row>
        <row r="115">
          <cell r="O115">
            <v>500450</v>
          </cell>
          <cell r="P115" t="str">
            <v>500φ</v>
          </cell>
          <cell r="Q115" t="str">
            <v>450</v>
          </cell>
          <cell r="R115">
            <v>6.05</v>
          </cell>
        </row>
        <row r="116">
          <cell r="O116">
            <v>500500</v>
          </cell>
          <cell r="P116" t="str">
            <v>500φ</v>
          </cell>
          <cell r="Q116" t="str">
            <v>500</v>
          </cell>
          <cell r="R116">
            <v>6.6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入力"/>
      <sheetName val="内訳書"/>
      <sheetName val="見積比較"/>
      <sheetName val="複合単価"/>
    </sheetNames>
    <sheetDataSet>
      <sheetData sheetId="0">
        <row r="7">
          <cell r="C7">
            <v>1</v>
          </cell>
          <cell r="D7" t="str">
            <v>建設省建築工事積算基準（平成15年版）</v>
          </cell>
          <cell r="E7">
            <v>1</v>
          </cell>
        </row>
        <row r="8">
          <cell r="C8">
            <v>2</v>
          </cell>
          <cell r="D8" t="str">
            <v>実務マニュアル（機械設備）平成16年版）</v>
          </cell>
          <cell r="E8">
            <v>0.9</v>
          </cell>
        </row>
        <row r="9">
          <cell r="C9">
            <v>3</v>
          </cell>
          <cell r="D9" t="str">
            <v>コスト情報（夏号）</v>
          </cell>
          <cell r="E9">
            <v>1</v>
          </cell>
        </row>
        <row r="10">
          <cell r="C10">
            <v>4</v>
          </cell>
          <cell r="D10" t="str">
            <v>建設物価　H.16年 8月</v>
          </cell>
          <cell r="E10">
            <v>1</v>
          </cell>
        </row>
        <row r="11">
          <cell r="C11">
            <v>5</v>
          </cell>
          <cell r="D11" t="str">
            <v>積算資料　H.16年 8月</v>
          </cell>
          <cell r="E11">
            <v>1</v>
          </cell>
        </row>
        <row r="12">
          <cell r="C12">
            <v>6</v>
          </cell>
          <cell r="D12" t="str">
            <v>空調機器</v>
          </cell>
          <cell r="E12">
            <v>0.45</v>
          </cell>
        </row>
        <row r="13">
          <cell r="C13">
            <v>7</v>
          </cell>
          <cell r="D13" t="str">
            <v>換気機器</v>
          </cell>
          <cell r="E13">
            <v>0.5</v>
          </cell>
        </row>
        <row r="14">
          <cell r="C14">
            <v>8</v>
          </cell>
          <cell r="D14" t="str">
            <v>衛生器具</v>
          </cell>
          <cell r="E14">
            <v>0.5</v>
          </cell>
        </row>
        <row r="15">
          <cell r="C15">
            <v>9</v>
          </cell>
          <cell r="D15" t="str">
            <v>その他</v>
          </cell>
          <cell r="E15">
            <v>0.55000000000000004</v>
          </cell>
        </row>
        <row r="16">
          <cell r="C16">
            <v>10</v>
          </cell>
          <cell r="D16" t="str">
            <v>ガス設備</v>
          </cell>
          <cell r="E16">
            <v>1</v>
          </cell>
        </row>
        <row r="17">
          <cell r="C17">
            <v>11</v>
          </cell>
          <cell r="D17" t="str">
            <v>厨房器具</v>
          </cell>
          <cell r="E17">
            <v>0.5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K45"/>
  <sheetViews>
    <sheetView showGridLines="0" tabSelected="1" view="pageBreakPreview" zoomScaleNormal="100" zoomScaleSheetLayoutView="100" workbookViewId="0">
      <selection activeCell="C9" sqref="C9:C12"/>
    </sheetView>
  </sheetViews>
  <sheetFormatPr defaultRowHeight="11.25" customHeight="1"/>
  <cols>
    <col min="1" max="1" width="16.875" style="5" customWidth="1"/>
    <col min="2" max="2" width="7.5" style="5" customWidth="1"/>
    <col min="3" max="3" width="25" style="6" customWidth="1"/>
    <col min="4" max="4" width="13.125" style="2" customWidth="1"/>
    <col min="5" max="5" width="18.75" style="2" customWidth="1"/>
    <col min="6" max="6" width="10.625" style="8" customWidth="1"/>
    <col min="7" max="7" width="5" style="8" customWidth="1"/>
    <col min="8" max="8" width="12.5" style="8" customWidth="1"/>
    <col min="9" max="9" width="10.625" style="9" customWidth="1"/>
    <col min="10" max="10" width="5" style="9" customWidth="1"/>
    <col min="11" max="11" width="12.5" style="9" customWidth="1"/>
    <col min="12" max="16384" width="9" style="1"/>
  </cols>
  <sheetData>
    <row r="1" spans="1:11" ht="11.25" customHeight="1">
      <c r="A1" s="312">
        <v>3</v>
      </c>
      <c r="B1" s="269" t="s">
        <v>52</v>
      </c>
      <c r="C1" s="269"/>
      <c r="D1" s="269"/>
      <c r="E1" s="269"/>
      <c r="F1" s="269"/>
      <c r="G1" s="269"/>
      <c r="H1" s="269"/>
      <c r="I1" s="269"/>
      <c r="J1" s="270"/>
      <c r="K1" s="271"/>
    </row>
    <row r="2" spans="1:11" ht="11.25" customHeight="1">
      <c r="A2" s="313"/>
      <c r="B2" s="272"/>
      <c r="C2" s="272"/>
      <c r="D2" s="272"/>
      <c r="E2" s="272"/>
      <c r="F2" s="272"/>
      <c r="G2" s="272"/>
      <c r="H2" s="272"/>
      <c r="I2" s="272"/>
      <c r="J2" s="273"/>
      <c r="K2" s="274"/>
    </row>
    <row r="3" spans="1:11" ht="11.25" customHeight="1">
      <c r="A3" s="314"/>
      <c r="B3" s="275"/>
      <c r="C3" s="275"/>
      <c r="D3" s="275"/>
      <c r="E3" s="275"/>
      <c r="F3" s="275"/>
      <c r="G3" s="275"/>
      <c r="H3" s="275"/>
      <c r="I3" s="275"/>
      <c r="J3" s="276"/>
      <c r="K3" s="277"/>
    </row>
    <row r="4" spans="1:11" ht="11.25" customHeight="1">
      <c r="A4" s="314"/>
      <c r="B4" s="275"/>
      <c r="C4" s="275"/>
      <c r="D4" s="275"/>
      <c r="E4" s="275"/>
      <c r="F4" s="275"/>
      <c r="G4" s="275"/>
      <c r="H4" s="275"/>
      <c r="I4" s="275"/>
      <c r="J4" s="276"/>
      <c r="K4" s="277"/>
    </row>
    <row r="5" spans="1:11" ht="11.25" customHeight="1">
      <c r="A5" s="365" t="s">
        <v>5</v>
      </c>
      <c r="B5" s="315" t="s">
        <v>80</v>
      </c>
      <c r="C5" s="316"/>
      <c r="D5" s="316"/>
      <c r="E5" s="316"/>
      <c r="F5" s="316"/>
      <c r="G5" s="316"/>
      <c r="H5" s="316"/>
      <c r="I5" s="316"/>
      <c r="J5" s="316"/>
      <c r="K5" s="317"/>
    </row>
    <row r="6" spans="1:11" ht="11.25" customHeight="1">
      <c r="A6" s="365"/>
      <c r="B6" s="318"/>
      <c r="C6" s="319"/>
      <c r="D6" s="319"/>
      <c r="E6" s="319"/>
      <c r="F6" s="319"/>
      <c r="G6" s="319"/>
      <c r="H6" s="319"/>
      <c r="I6" s="319"/>
      <c r="J6" s="319"/>
      <c r="K6" s="320"/>
    </row>
    <row r="7" spans="1:11" ht="11.25" customHeight="1">
      <c r="A7" s="365"/>
      <c r="B7" s="318"/>
      <c r="C7" s="319"/>
      <c r="D7" s="319"/>
      <c r="E7" s="319"/>
      <c r="F7" s="319"/>
      <c r="G7" s="319"/>
      <c r="H7" s="319"/>
      <c r="I7" s="319"/>
      <c r="J7" s="319"/>
      <c r="K7" s="320"/>
    </row>
    <row r="8" spans="1:11" ht="11.25" customHeight="1">
      <c r="A8" s="365"/>
      <c r="B8" s="321"/>
      <c r="C8" s="322"/>
      <c r="D8" s="322"/>
      <c r="E8" s="322"/>
      <c r="F8" s="322"/>
      <c r="G8" s="322"/>
      <c r="H8" s="322"/>
      <c r="I8" s="322"/>
      <c r="J8" s="322"/>
      <c r="K8" s="323"/>
    </row>
    <row r="9" spans="1:11" ht="11.25" customHeight="1">
      <c r="A9" s="365" t="s">
        <v>7</v>
      </c>
      <c r="B9" s="366"/>
      <c r="C9" s="369" t="s">
        <v>26</v>
      </c>
      <c r="D9" s="369" t="s">
        <v>81</v>
      </c>
      <c r="E9" s="369"/>
      <c r="F9" s="369" t="s">
        <v>22</v>
      </c>
      <c r="G9" s="38"/>
      <c r="H9" s="39"/>
      <c r="I9" s="39"/>
      <c r="J9" s="39"/>
      <c r="K9" s="40"/>
    </row>
    <row r="10" spans="1:11" ht="11.25" customHeight="1">
      <c r="A10" s="365"/>
      <c r="B10" s="367"/>
      <c r="C10" s="370"/>
      <c r="D10" s="370"/>
      <c r="E10" s="370"/>
      <c r="F10" s="370"/>
      <c r="G10" s="29"/>
      <c r="H10" s="3"/>
      <c r="I10" s="3"/>
      <c r="J10" s="3"/>
      <c r="K10" s="4"/>
    </row>
    <row r="11" spans="1:11" ht="11.25" customHeight="1">
      <c r="A11" s="365"/>
      <c r="B11" s="367"/>
      <c r="C11" s="370"/>
      <c r="D11" s="370"/>
      <c r="E11" s="370"/>
      <c r="F11" s="370"/>
      <c r="G11" s="29"/>
      <c r="H11" s="3"/>
      <c r="I11" s="3"/>
      <c r="J11" s="3"/>
      <c r="K11" s="4"/>
    </row>
    <row r="12" spans="1:11" ht="11.25" customHeight="1">
      <c r="A12" s="365"/>
      <c r="B12" s="368"/>
      <c r="C12" s="371"/>
      <c r="D12" s="371"/>
      <c r="E12" s="371"/>
      <c r="F12" s="371"/>
      <c r="G12" s="41"/>
      <c r="H12" s="42"/>
      <c r="I12" s="42"/>
      <c r="J12" s="42"/>
      <c r="K12" s="43"/>
    </row>
    <row r="13" spans="1:11" ht="11.25" customHeight="1">
      <c r="A13" s="365" t="s">
        <v>6</v>
      </c>
      <c r="B13" s="278"/>
      <c r="C13" s="333"/>
      <c r="D13" s="355"/>
      <c r="E13" s="372"/>
      <c r="F13" s="372"/>
      <c r="G13" s="372"/>
      <c r="H13" s="372"/>
      <c r="I13" s="372"/>
      <c r="J13" s="372"/>
      <c r="K13" s="373"/>
    </row>
    <row r="14" spans="1:11" ht="11.25" customHeight="1">
      <c r="A14" s="365"/>
      <c r="B14" s="278"/>
      <c r="C14" s="333"/>
      <c r="D14" s="338"/>
      <c r="E14" s="334"/>
      <c r="F14" s="334"/>
      <c r="G14" s="334"/>
      <c r="H14" s="334"/>
      <c r="I14" s="334"/>
      <c r="J14" s="334"/>
      <c r="K14" s="335"/>
    </row>
    <row r="15" spans="1:11" ht="11.25" customHeight="1">
      <c r="A15" s="365"/>
      <c r="B15" s="285" t="s">
        <v>42</v>
      </c>
      <c r="C15" s="311"/>
      <c r="D15" s="338"/>
      <c r="E15" s="334"/>
      <c r="F15" s="334"/>
      <c r="G15" s="334"/>
      <c r="H15" s="334"/>
      <c r="I15" s="334"/>
      <c r="J15" s="334"/>
      <c r="K15" s="335"/>
    </row>
    <row r="16" spans="1:11" ht="11.25" customHeight="1">
      <c r="A16" s="365"/>
      <c r="B16" s="285"/>
      <c r="C16" s="311"/>
      <c r="D16" s="338"/>
      <c r="E16" s="336"/>
      <c r="F16" s="336"/>
      <c r="G16" s="336"/>
      <c r="H16" s="336"/>
      <c r="I16" s="336"/>
      <c r="J16" s="336"/>
      <c r="K16" s="337"/>
    </row>
    <row r="17" spans="1:11" ht="11.25" customHeight="1">
      <c r="A17" s="374" t="s">
        <v>8</v>
      </c>
      <c r="B17" s="356" t="s">
        <v>129</v>
      </c>
      <c r="C17" s="357"/>
      <c r="D17" s="357"/>
      <c r="E17" s="358"/>
      <c r="F17" s="307" t="s">
        <v>10</v>
      </c>
      <c r="G17" s="346" t="s">
        <v>56</v>
      </c>
      <c r="H17" s="347"/>
      <c r="I17" s="347"/>
      <c r="J17" s="347"/>
      <c r="K17" s="348"/>
    </row>
    <row r="18" spans="1:11" ht="11.25" customHeight="1">
      <c r="A18" s="375"/>
      <c r="B18" s="359"/>
      <c r="C18" s="360"/>
      <c r="D18" s="360"/>
      <c r="E18" s="361"/>
      <c r="F18" s="307"/>
      <c r="G18" s="349"/>
      <c r="H18" s="350"/>
      <c r="I18" s="350"/>
      <c r="J18" s="350"/>
      <c r="K18" s="351"/>
    </row>
    <row r="19" spans="1:11" ht="11.25" customHeight="1">
      <c r="A19" s="375"/>
      <c r="B19" s="359"/>
      <c r="C19" s="360"/>
      <c r="D19" s="360"/>
      <c r="E19" s="361"/>
      <c r="F19" s="307"/>
      <c r="G19" s="352"/>
      <c r="H19" s="353"/>
      <c r="I19" s="353"/>
      <c r="J19" s="353"/>
      <c r="K19" s="354"/>
    </row>
    <row r="20" spans="1:11" ht="11.25" customHeight="1">
      <c r="A20" s="376"/>
      <c r="B20" s="362"/>
      <c r="C20" s="363"/>
      <c r="D20" s="363"/>
      <c r="E20" s="364"/>
      <c r="F20" s="279" t="s">
        <v>10</v>
      </c>
      <c r="G20" s="280"/>
      <c r="H20" s="281"/>
      <c r="I20" s="345" t="s">
        <v>12</v>
      </c>
      <c r="J20" s="295"/>
      <c r="K20" s="296"/>
    </row>
    <row r="21" spans="1:11" ht="11.25" customHeight="1">
      <c r="A21" s="324" t="s">
        <v>9</v>
      </c>
      <c r="B21" s="325"/>
      <c r="C21" s="325"/>
      <c r="D21" s="325"/>
      <c r="E21" s="326"/>
      <c r="F21" s="279"/>
      <c r="G21" s="266"/>
      <c r="H21" s="282"/>
      <c r="I21" s="345"/>
      <c r="J21" s="297"/>
      <c r="K21" s="298"/>
    </row>
    <row r="22" spans="1:11" ht="11.25" customHeight="1">
      <c r="A22" s="327"/>
      <c r="B22" s="328"/>
      <c r="C22" s="328"/>
      <c r="D22" s="328"/>
      <c r="E22" s="329"/>
      <c r="F22" s="279"/>
      <c r="G22" s="266"/>
      <c r="H22" s="282"/>
      <c r="I22" s="345"/>
      <c r="J22" s="297"/>
      <c r="K22" s="298"/>
    </row>
    <row r="23" spans="1:11" ht="11.25" customHeight="1">
      <c r="A23" s="330"/>
      <c r="B23" s="331"/>
      <c r="C23" s="331"/>
      <c r="D23" s="331"/>
      <c r="E23" s="332"/>
      <c r="F23" s="279"/>
      <c r="G23" s="283"/>
      <c r="H23" s="284"/>
      <c r="I23" s="345"/>
      <c r="J23" s="299"/>
      <c r="K23" s="300"/>
    </row>
    <row r="24" spans="1:11" ht="11.25" customHeight="1">
      <c r="A24" s="286" t="s">
        <v>127</v>
      </c>
      <c r="B24" s="287"/>
      <c r="C24" s="287"/>
      <c r="D24" s="287"/>
      <c r="E24" s="288"/>
      <c r="F24" s="279" t="s">
        <v>11</v>
      </c>
      <c r="G24" s="339" t="s">
        <v>21</v>
      </c>
      <c r="H24" s="340"/>
      <c r="I24" s="345" t="s">
        <v>13</v>
      </c>
      <c r="J24" s="301" t="s">
        <v>53</v>
      </c>
      <c r="K24" s="302"/>
    </row>
    <row r="25" spans="1:11" ht="11.25" customHeight="1">
      <c r="A25" s="289"/>
      <c r="B25" s="290"/>
      <c r="C25" s="290"/>
      <c r="D25" s="290"/>
      <c r="E25" s="291"/>
      <c r="F25" s="279"/>
      <c r="G25" s="341"/>
      <c r="H25" s="342"/>
      <c r="I25" s="345"/>
      <c r="J25" s="303"/>
      <c r="K25" s="304"/>
    </row>
    <row r="26" spans="1:11" ht="11.25" customHeight="1">
      <c r="A26" s="289"/>
      <c r="B26" s="290"/>
      <c r="C26" s="290"/>
      <c r="D26" s="290"/>
      <c r="E26" s="291"/>
      <c r="F26" s="279"/>
      <c r="G26" s="343"/>
      <c r="H26" s="344"/>
      <c r="I26" s="345"/>
      <c r="J26" s="305"/>
      <c r="K26" s="306"/>
    </row>
    <row r="27" spans="1:11" ht="11.25" customHeight="1">
      <c r="A27" s="289"/>
      <c r="B27" s="290"/>
      <c r="C27" s="290"/>
      <c r="D27" s="290"/>
      <c r="E27" s="291"/>
      <c r="F27" s="44"/>
      <c r="G27" s="45"/>
      <c r="H27" s="46"/>
      <c r="I27" s="47"/>
      <c r="J27" s="47"/>
      <c r="K27" s="48"/>
    </row>
    <row r="28" spans="1:11" ht="11.25" customHeight="1">
      <c r="A28" s="289"/>
      <c r="B28" s="290"/>
      <c r="C28" s="290"/>
      <c r="D28" s="290"/>
      <c r="E28" s="291"/>
      <c r="F28" s="266"/>
      <c r="G28" s="267"/>
      <c r="H28" s="267"/>
      <c r="I28" s="267"/>
      <c r="J28" s="267"/>
      <c r="K28" s="268"/>
    </row>
    <row r="29" spans="1:11" ht="11.25" customHeight="1">
      <c r="A29" s="289"/>
      <c r="B29" s="290"/>
      <c r="C29" s="290"/>
      <c r="D29" s="290"/>
      <c r="E29" s="291"/>
      <c r="F29" s="266"/>
      <c r="G29" s="267"/>
      <c r="H29" s="267"/>
      <c r="I29" s="267"/>
      <c r="J29" s="267"/>
      <c r="K29" s="268"/>
    </row>
    <row r="30" spans="1:11" ht="11.25" customHeight="1">
      <c r="A30" s="289"/>
      <c r="B30" s="290"/>
      <c r="C30" s="290"/>
      <c r="D30" s="290"/>
      <c r="E30" s="291"/>
      <c r="F30" s="266"/>
      <c r="G30" s="267"/>
      <c r="H30" s="267"/>
      <c r="I30" s="267"/>
      <c r="J30" s="267"/>
      <c r="K30" s="268"/>
    </row>
    <row r="31" spans="1:11" ht="11.25" customHeight="1">
      <c r="A31" s="289"/>
      <c r="B31" s="290"/>
      <c r="C31" s="290"/>
      <c r="D31" s="290"/>
      <c r="E31" s="291"/>
      <c r="F31" s="266"/>
      <c r="G31" s="267"/>
      <c r="H31" s="267"/>
      <c r="I31" s="267"/>
      <c r="J31" s="267"/>
      <c r="K31" s="268"/>
    </row>
    <row r="32" spans="1:11" ht="11.25" customHeight="1">
      <c r="A32" s="289"/>
      <c r="B32" s="290"/>
      <c r="C32" s="290"/>
      <c r="D32" s="290"/>
      <c r="E32" s="291"/>
      <c r="F32" s="266"/>
      <c r="G32" s="267"/>
      <c r="H32" s="267"/>
      <c r="I32" s="267"/>
      <c r="J32" s="267"/>
      <c r="K32" s="268"/>
    </row>
    <row r="33" spans="1:11" ht="11.25" customHeight="1">
      <c r="A33" s="289"/>
      <c r="B33" s="290"/>
      <c r="C33" s="290"/>
      <c r="D33" s="290"/>
      <c r="E33" s="291"/>
      <c r="F33" s="266"/>
      <c r="G33" s="267"/>
      <c r="H33" s="267"/>
      <c r="I33" s="267"/>
      <c r="J33" s="267"/>
      <c r="K33" s="268"/>
    </row>
    <row r="34" spans="1:11" ht="11.25" customHeight="1">
      <c r="A34" s="289"/>
      <c r="B34" s="290"/>
      <c r="C34" s="290"/>
      <c r="D34" s="290"/>
      <c r="E34" s="291"/>
      <c r="F34" s="266"/>
      <c r="G34" s="267"/>
      <c r="H34" s="267"/>
      <c r="I34" s="267"/>
      <c r="J34" s="267"/>
      <c r="K34" s="268"/>
    </row>
    <row r="35" spans="1:11" ht="11.25" customHeight="1">
      <c r="A35" s="289"/>
      <c r="B35" s="290"/>
      <c r="C35" s="290"/>
      <c r="D35" s="290"/>
      <c r="E35" s="291"/>
      <c r="F35" s="266"/>
      <c r="G35" s="267"/>
      <c r="H35" s="267"/>
      <c r="I35" s="267"/>
      <c r="J35" s="267"/>
      <c r="K35" s="268"/>
    </row>
    <row r="36" spans="1:11" ht="11.25" customHeight="1">
      <c r="A36" s="289"/>
      <c r="B36" s="290"/>
      <c r="C36" s="290"/>
      <c r="D36" s="290"/>
      <c r="E36" s="291"/>
      <c r="F36" s="266"/>
      <c r="G36" s="267"/>
      <c r="H36" s="267"/>
      <c r="I36" s="267"/>
      <c r="J36" s="267"/>
      <c r="K36" s="268"/>
    </row>
    <row r="37" spans="1:11" ht="11.25" customHeight="1">
      <c r="A37" s="289"/>
      <c r="B37" s="290"/>
      <c r="C37" s="290"/>
      <c r="D37" s="290"/>
      <c r="E37" s="291"/>
      <c r="F37" s="266"/>
      <c r="G37" s="267"/>
      <c r="H37" s="267"/>
      <c r="I37" s="267"/>
      <c r="J37" s="267"/>
      <c r="K37" s="268"/>
    </row>
    <row r="38" spans="1:11" ht="11.25" customHeight="1">
      <c r="A38" s="289"/>
      <c r="B38" s="290"/>
      <c r="C38" s="290"/>
      <c r="D38" s="290"/>
      <c r="E38" s="291"/>
      <c r="F38" s="266"/>
      <c r="G38" s="267"/>
      <c r="H38" s="267"/>
      <c r="I38" s="267"/>
      <c r="J38" s="267"/>
      <c r="K38" s="268"/>
    </row>
    <row r="39" spans="1:11" ht="11.25" customHeight="1">
      <c r="A39" s="289"/>
      <c r="B39" s="290"/>
      <c r="C39" s="290"/>
      <c r="D39" s="290"/>
      <c r="E39" s="291"/>
      <c r="F39" s="266"/>
      <c r="G39" s="267"/>
      <c r="H39" s="267"/>
      <c r="I39" s="267"/>
      <c r="J39" s="267"/>
      <c r="K39" s="268"/>
    </row>
    <row r="40" spans="1:11" ht="11.25" customHeight="1">
      <c r="A40" s="289"/>
      <c r="B40" s="290"/>
      <c r="C40" s="290"/>
      <c r="D40" s="290"/>
      <c r="E40" s="291"/>
      <c r="F40" s="266"/>
      <c r="G40" s="267"/>
      <c r="H40" s="267"/>
      <c r="I40" s="267"/>
      <c r="J40" s="267"/>
      <c r="K40" s="268"/>
    </row>
    <row r="41" spans="1:11" ht="11.25" customHeight="1">
      <c r="A41" s="289"/>
      <c r="B41" s="290"/>
      <c r="C41" s="290"/>
      <c r="D41" s="290"/>
      <c r="E41" s="291"/>
      <c r="F41" s="266"/>
      <c r="G41" s="267"/>
      <c r="H41" s="267"/>
      <c r="I41" s="267"/>
      <c r="J41" s="267"/>
      <c r="K41" s="268"/>
    </row>
    <row r="42" spans="1:11" ht="11.25" customHeight="1">
      <c r="A42" s="289"/>
      <c r="B42" s="290"/>
      <c r="C42" s="290"/>
      <c r="D42" s="290"/>
      <c r="E42" s="291"/>
      <c r="F42" s="266"/>
      <c r="G42" s="267"/>
      <c r="H42" s="267"/>
      <c r="I42" s="267"/>
      <c r="J42" s="267"/>
      <c r="K42" s="268"/>
    </row>
    <row r="43" spans="1:11" ht="11.25" customHeight="1">
      <c r="A43" s="289"/>
      <c r="B43" s="290"/>
      <c r="C43" s="290"/>
      <c r="D43" s="290"/>
      <c r="E43" s="291"/>
      <c r="F43" s="266"/>
      <c r="G43" s="267"/>
      <c r="H43" s="267"/>
      <c r="I43" s="267"/>
      <c r="J43" s="267"/>
      <c r="K43" s="268"/>
    </row>
    <row r="44" spans="1:11" ht="11.25" customHeight="1">
      <c r="A44" s="292"/>
      <c r="B44" s="293"/>
      <c r="C44" s="293"/>
      <c r="D44" s="293"/>
      <c r="E44" s="294"/>
      <c r="F44" s="308"/>
      <c r="G44" s="309"/>
      <c r="H44" s="309"/>
      <c r="I44" s="309"/>
      <c r="J44" s="309"/>
      <c r="K44" s="310"/>
    </row>
    <row r="45" spans="1:11" ht="11.25" customHeight="1">
      <c r="A45" s="5" t="s">
        <v>54</v>
      </c>
      <c r="F45" s="7"/>
      <c r="G45" s="7"/>
    </row>
  </sheetData>
  <mergeCells count="40">
    <mergeCell ref="F20:F23"/>
    <mergeCell ref="D9:E12"/>
    <mergeCell ref="E13:K14"/>
    <mergeCell ref="F9:F12"/>
    <mergeCell ref="A9:A12"/>
    <mergeCell ref="C9:C12"/>
    <mergeCell ref="A13:A16"/>
    <mergeCell ref="A17:A20"/>
    <mergeCell ref="F30:K31"/>
    <mergeCell ref="C15:C16"/>
    <mergeCell ref="A1:A4"/>
    <mergeCell ref="B5:K8"/>
    <mergeCell ref="A21:E23"/>
    <mergeCell ref="C13:C14"/>
    <mergeCell ref="E15:K16"/>
    <mergeCell ref="D15:D16"/>
    <mergeCell ref="G24:H26"/>
    <mergeCell ref="I24:I26"/>
    <mergeCell ref="G17:K19"/>
    <mergeCell ref="D13:D14"/>
    <mergeCell ref="I20:I23"/>
    <mergeCell ref="B17:E20"/>
    <mergeCell ref="A5:A8"/>
    <mergeCell ref="B9:B12"/>
    <mergeCell ref="F34:K35"/>
    <mergeCell ref="B1:K4"/>
    <mergeCell ref="B13:B14"/>
    <mergeCell ref="F24:F26"/>
    <mergeCell ref="F32:K33"/>
    <mergeCell ref="G20:H23"/>
    <mergeCell ref="B15:B16"/>
    <mergeCell ref="A24:E44"/>
    <mergeCell ref="F28:K29"/>
    <mergeCell ref="J20:K23"/>
    <mergeCell ref="J24:K26"/>
    <mergeCell ref="F17:F19"/>
    <mergeCell ref="F40:K42"/>
    <mergeCell ref="F43:K44"/>
    <mergeCell ref="F38:K39"/>
    <mergeCell ref="F36:K37"/>
  </mergeCells>
  <phoneticPr fontId="2"/>
  <conditionalFormatting sqref="A45:K65536 L1:HU1048576">
    <cfRule type="cellIs" dxfId="4" priority="10" stopIfTrue="1" operator="equal">
      <formula>0</formula>
    </cfRule>
  </conditionalFormatting>
  <conditionalFormatting sqref="B9 G27:K27 A17:B17 F24 I20:J20 A21 A1:B2 A9:A11 B15 A5:A6 A13:A14 F20:G20 F27:F28 I24 F43 F17:G17">
    <cfRule type="cellIs" dxfId="3" priority="4" stopIfTrue="1" operator="equal">
      <formula>0</formula>
    </cfRule>
  </conditionalFormatting>
  <conditionalFormatting sqref="F30 F32 F34 F36 F38 F40:F41">
    <cfRule type="cellIs" dxfId="2" priority="3" stopIfTrue="1" operator="equal">
      <formula>0</formula>
    </cfRule>
  </conditionalFormatting>
  <conditionalFormatting sqref="B13">
    <cfRule type="cellIs" dxfId="1" priority="2" stopIfTrue="1" operator="equal">
      <formula>0</formula>
    </cfRule>
  </conditionalFormatting>
  <conditionalFormatting sqref="B5:B6">
    <cfRule type="cellIs" dxfId="0" priority="1" stopIfTrue="1" operator="equal">
      <formula>0</formula>
    </cfRule>
  </conditionalFormatting>
  <dataValidations count="3">
    <dataValidation imeMode="on" allowBlank="1" showInputMessage="1" showErrorMessage="1" sqref="A45:B65536 D45:E65536 F40:F41 G27:H27 F20:G20 A17:B17 F24 F27:F28 B13 A21 B9 F17:G17 A1:B2 A9:A11 B15 A13:A14 A24 F30 F32 F34 F36 F38 F43 A5:B6 L1:HU1048576"/>
    <dataValidation imeMode="off" allowBlank="1" showInputMessage="1" showErrorMessage="1" sqref="C45:C65536 F45:K65536 I20:J20 I24 I27:J27"/>
    <dataValidation type="list" allowBlank="1" showInputMessage="1" showErrorMessage="1" sqref="G24">
      <formula1>#REF!</formula1>
    </dataValidation>
  </dataValidations>
  <printOptions horizontalCentered="1" verticalCentered="1"/>
  <pageMargins left="0.39370078740157483" right="0.39370078740157483" top="0.98425196850393704" bottom="0.19685039370078741" header="1.0236220472440944" footer="0.23622047244094491"/>
  <pageSetup paperSize="9" orientation="landscape" r:id="rId1"/>
  <headerFooter alignWithMargins="0">
    <oddFooter>&amp;R&amp;16伊　賀　市　　　　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Q255"/>
  <sheetViews>
    <sheetView showGridLines="0" view="pageBreakPreview" zoomScaleNormal="100" zoomScaleSheetLayoutView="100" workbookViewId="0">
      <selection activeCell="G9" sqref="G9"/>
    </sheetView>
  </sheetViews>
  <sheetFormatPr defaultRowHeight="12.75" customHeight="1"/>
  <cols>
    <col min="1" max="1" width="5.625" style="32" customWidth="1"/>
    <col min="2" max="2" width="22.5" style="32" customWidth="1"/>
    <col min="3" max="3" width="33.625" style="37" customWidth="1"/>
    <col min="4" max="4" width="15.625" style="33" customWidth="1"/>
    <col min="5" max="5" width="5.625" style="32" customWidth="1"/>
    <col min="6" max="6" width="15.625" style="34" customWidth="1"/>
    <col min="7" max="7" width="17.5" style="34" customWidth="1"/>
    <col min="8" max="17" width="2.125" style="35" customWidth="1"/>
    <col min="18" max="16384" width="9" style="36"/>
  </cols>
  <sheetData>
    <row r="1" spans="1:17" ht="12.75" customHeight="1">
      <c r="A1" s="18"/>
      <c r="B1" s="416" t="str">
        <f>表紙!B5</f>
        <v>壬生野小学校多目的室空調設置工事</v>
      </c>
      <c r="C1" s="416"/>
      <c r="D1" s="416"/>
      <c r="E1" s="18"/>
      <c r="F1" s="49"/>
      <c r="G1" s="49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ht="12.75" customHeight="1">
      <c r="A2" s="410" t="s">
        <v>4</v>
      </c>
      <c r="B2" s="412" t="s">
        <v>0</v>
      </c>
      <c r="C2" s="412" t="s">
        <v>3</v>
      </c>
      <c r="D2" s="414" t="s">
        <v>1</v>
      </c>
      <c r="E2" s="412" t="s">
        <v>16</v>
      </c>
      <c r="F2" s="419" t="s">
        <v>37</v>
      </c>
      <c r="G2" s="419" t="s">
        <v>15</v>
      </c>
      <c r="H2" s="421" t="s">
        <v>2</v>
      </c>
      <c r="I2" s="422"/>
      <c r="J2" s="422"/>
      <c r="K2" s="422"/>
      <c r="L2" s="422"/>
      <c r="M2" s="422"/>
      <c r="N2" s="422"/>
      <c r="O2" s="422"/>
      <c r="P2" s="422"/>
      <c r="Q2" s="423"/>
    </row>
    <row r="3" spans="1:17" ht="12.75" customHeight="1">
      <c r="A3" s="411"/>
      <c r="B3" s="413"/>
      <c r="C3" s="413"/>
      <c r="D3" s="415"/>
      <c r="E3" s="413"/>
      <c r="F3" s="420"/>
      <c r="G3" s="420"/>
      <c r="H3" s="424"/>
      <c r="I3" s="425"/>
      <c r="J3" s="425"/>
      <c r="K3" s="425"/>
      <c r="L3" s="425"/>
      <c r="M3" s="425"/>
      <c r="N3" s="425"/>
      <c r="O3" s="425"/>
      <c r="P3" s="425"/>
      <c r="Q3" s="426"/>
    </row>
    <row r="4" spans="1:17" ht="12.75" customHeight="1">
      <c r="A4" s="20"/>
      <c r="B4" s="21"/>
      <c r="C4" s="22"/>
      <c r="D4" s="51"/>
      <c r="E4" s="21"/>
      <c r="F4" s="52"/>
      <c r="G4" s="52"/>
      <c r="H4" s="53"/>
      <c r="I4" s="54"/>
      <c r="J4" s="54"/>
      <c r="K4" s="54"/>
      <c r="L4" s="54"/>
      <c r="M4" s="54"/>
      <c r="N4" s="54"/>
      <c r="O4" s="54"/>
      <c r="P4" s="54"/>
      <c r="Q4" s="55"/>
    </row>
    <row r="5" spans="1:17" ht="12.75" customHeight="1">
      <c r="A5" s="13" t="s">
        <v>38</v>
      </c>
      <c r="B5" s="15" t="s">
        <v>18</v>
      </c>
      <c r="C5" s="56" t="s">
        <v>33</v>
      </c>
      <c r="D5" s="129">
        <v>1</v>
      </c>
      <c r="E5" s="57" t="s">
        <v>17</v>
      </c>
      <c r="F5" s="58"/>
      <c r="G5" s="59"/>
      <c r="H5" s="406"/>
      <c r="I5" s="407"/>
      <c r="J5" s="407"/>
      <c r="K5" s="407"/>
      <c r="L5" s="407"/>
      <c r="M5" s="60"/>
      <c r="N5" s="407"/>
      <c r="O5" s="407"/>
      <c r="P5" s="407"/>
      <c r="Q5" s="408"/>
    </row>
    <row r="6" spans="1:17" ht="12.75" customHeight="1">
      <c r="A6" s="20"/>
      <c r="B6" s="21"/>
      <c r="C6" s="22"/>
      <c r="D6" s="61"/>
      <c r="E6" s="21"/>
      <c r="F6" s="52"/>
      <c r="G6" s="62"/>
      <c r="H6" s="63"/>
      <c r="I6" s="64"/>
      <c r="J6" s="64"/>
      <c r="K6" s="65"/>
      <c r="L6" s="64"/>
      <c r="M6" s="64"/>
      <c r="N6" s="64"/>
      <c r="O6" s="65"/>
      <c r="P6" s="65"/>
      <c r="Q6" s="66"/>
    </row>
    <row r="7" spans="1:17" ht="12.75" customHeight="1">
      <c r="A7" s="27"/>
      <c r="B7" s="14"/>
      <c r="C7" s="15"/>
      <c r="D7" s="67"/>
      <c r="E7" s="57"/>
      <c r="F7" s="58"/>
      <c r="G7" s="59"/>
      <c r="H7" s="68"/>
      <c r="I7" s="69"/>
      <c r="J7" s="69"/>
      <c r="K7" s="69"/>
      <c r="L7" s="69"/>
      <c r="M7" s="69"/>
      <c r="N7" s="69"/>
      <c r="O7" s="69"/>
      <c r="P7" s="69"/>
      <c r="Q7" s="70"/>
    </row>
    <row r="8" spans="1:17" ht="12.75" customHeight="1">
      <c r="A8" s="20"/>
      <c r="B8" s="21"/>
      <c r="C8" s="22"/>
      <c r="D8" s="61"/>
      <c r="E8" s="21"/>
      <c r="F8" s="52"/>
      <c r="G8" s="62"/>
      <c r="H8" s="71"/>
      <c r="I8" s="54"/>
      <c r="J8" s="54"/>
      <c r="K8" s="54"/>
      <c r="L8" s="54"/>
      <c r="M8" s="54"/>
      <c r="N8" s="72"/>
      <c r="O8" s="72"/>
      <c r="P8" s="72"/>
      <c r="Q8" s="73"/>
    </row>
    <row r="9" spans="1:17" ht="12.75" customHeight="1">
      <c r="A9" s="27" t="s">
        <v>39</v>
      </c>
      <c r="B9" s="15" t="s">
        <v>27</v>
      </c>
      <c r="C9" s="15" t="s">
        <v>30</v>
      </c>
      <c r="D9" s="129">
        <v>1</v>
      </c>
      <c r="E9" s="57" t="s">
        <v>17</v>
      </c>
      <c r="F9" s="58"/>
      <c r="G9" s="59"/>
      <c r="H9" s="74"/>
      <c r="I9" s="75"/>
      <c r="J9" s="75"/>
      <c r="K9" s="75"/>
      <c r="L9" s="75"/>
      <c r="M9" s="76"/>
      <c r="N9" s="76"/>
      <c r="O9" s="76"/>
      <c r="P9" s="76"/>
      <c r="Q9" s="77"/>
    </row>
    <row r="10" spans="1:17" ht="12.75" customHeight="1">
      <c r="A10" s="16"/>
      <c r="B10" s="78"/>
      <c r="C10" s="78"/>
      <c r="D10" s="79"/>
      <c r="E10" s="21"/>
      <c r="F10" s="80"/>
      <c r="G10" s="81"/>
      <c r="H10" s="63"/>
      <c r="I10" s="64"/>
      <c r="J10" s="82"/>
      <c r="K10" s="65"/>
      <c r="L10" s="64"/>
      <c r="M10" s="64"/>
      <c r="N10" s="64"/>
      <c r="O10" s="65"/>
      <c r="P10" s="65"/>
      <c r="Q10" s="66"/>
    </row>
    <row r="11" spans="1:17" ht="12.75" customHeight="1">
      <c r="A11" s="16"/>
      <c r="B11" s="78"/>
      <c r="C11" s="78" t="s">
        <v>119</v>
      </c>
      <c r="D11" s="129">
        <v>1</v>
      </c>
      <c r="E11" s="57" t="s">
        <v>17</v>
      </c>
      <c r="F11" s="80"/>
      <c r="G11" s="81"/>
      <c r="H11" s="68"/>
      <c r="I11" s="69"/>
      <c r="J11" s="69"/>
      <c r="K11" s="50"/>
      <c r="L11" s="69"/>
      <c r="M11" s="69"/>
      <c r="N11" s="69"/>
      <c r="O11" s="50"/>
      <c r="P11" s="50"/>
      <c r="Q11" s="84"/>
    </row>
    <row r="12" spans="1:17" ht="12.75" customHeight="1">
      <c r="A12" s="85"/>
      <c r="B12" s="26"/>
      <c r="C12" s="26"/>
      <c r="D12" s="86"/>
      <c r="E12" s="87"/>
      <c r="F12" s="88"/>
      <c r="G12" s="89"/>
      <c r="H12" s="90"/>
      <c r="I12" s="91"/>
      <c r="J12" s="91"/>
      <c r="K12" s="91"/>
      <c r="L12" s="91"/>
      <c r="M12" s="91"/>
      <c r="N12" s="91"/>
      <c r="O12" s="91"/>
      <c r="P12" s="91"/>
      <c r="Q12" s="92"/>
    </row>
    <row r="13" spans="1:17" ht="12.75" customHeight="1">
      <c r="A13" s="27"/>
      <c r="B13" s="15"/>
      <c r="C13" s="15"/>
      <c r="D13" s="67"/>
      <c r="E13" s="57"/>
      <c r="F13" s="58"/>
      <c r="G13" s="59"/>
      <c r="H13" s="93"/>
      <c r="I13" s="94"/>
      <c r="J13" s="94"/>
      <c r="K13" s="94"/>
      <c r="L13" s="94"/>
      <c r="M13" s="94"/>
      <c r="N13" s="94"/>
      <c r="O13" s="94"/>
      <c r="P13" s="94"/>
      <c r="Q13" s="95"/>
    </row>
    <row r="14" spans="1:17" ht="12.75" customHeight="1">
      <c r="A14" s="20"/>
      <c r="B14" s="21"/>
      <c r="C14" s="22"/>
      <c r="D14" s="61"/>
      <c r="E14" s="21"/>
      <c r="F14" s="52"/>
      <c r="G14" s="62"/>
      <c r="H14" s="63"/>
      <c r="I14" s="64"/>
      <c r="J14" s="64"/>
      <c r="K14" s="65"/>
      <c r="L14" s="64"/>
      <c r="M14" s="64"/>
      <c r="N14" s="64"/>
      <c r="O14" s="65"/>
      <c r="P14" s="65"/>
      <c r="Q14" s="66"/>
    </row>
    <row r="15" spans="1:17" ht="12.75" customHeight="1">
      <c r="A15" s="16"/>
      <c r="B15" s="96" t="s">
        <v>20</v>
      </c>
      <c r="C15" s="78"/>
      <c r="D15" s="79"/>
      <c r="E15" s="96"/>
      <c r="F15" s="80"/>
      <c r="G15" s="81"/>
      <c r="H15" s="68"/>
      <c r="I15" s="69"/>
      <c r="J15" s="69"/>
      <c r="K15" s="50"/>
      <c r="L15" s="69"/>
      <c r="M15" s="69"/>
      <c r="N15" s="69"/>
      <c r="O15" s="50"/>
      <c r="P15" s="50"/>
      <c r="Q15" s="84"/>
    </row>
    <row r="16" spans="1:17" ht="12.75" customHeight="1">
      <c r="A16" s="85"/>
      <c r="B16" s="97"/>
      <c r="C16" s="26"/>
      <c r="D16" s="86"/>
      <c r="E16" s="97"/>
      <c r="F16" s="88"/>
      <c r="G16" s="89"/>
      <c r="H16" s="90"/>
      <c r="I16" s="91"/>
      <c r="J16" s="91"/>
      <c r="K16" s="91"/>
      <c r="L16" s="91"/>
      <c r="M16" s="91"/>
      <c r="N16" s="91"/>
      <c r="O16" s="91"/>
      <c r="P16" s="91"/>
      <c r="Q16" s="92"/>
    </row>
    <row r="17" spans="1:17" ht="12.75" customHeight="1">
      <c r="A17" s="27"/>
      <c r="B17" s="14"/>
      <c r="C17" s="15"/>
      <c r="D17" s="67"/>
      <c r="E17" s="14"/>
      <c r="F17" s="58"/>
      <c r="G17" s="59"/>
      <c r="H17" s="93"/>
      <c r="I17" s="94"/>
      <c r="J17" s="94"/>
      <c r="K17" s="94"/>
      <c r="L17" s="94"/>
      <c r="M17" s="94"/>
      <c r="N17" s="94"/>
      <c r="O17" s="94"/>
      <c r="P17" s="94"/>
      <c r="Q17" s="95"/>
    </row>
    <row r="18" spans="1:17" ht="12.75" customHeight="1">
      <c r="A18" s="20"/>
      <c r="B18" s="21"/>
      <c r="C18" s="22"/>
      <c r="D18" s="61"/>
      <c r="E18" s="21"/>
      <c r="F18" s="52"/>
      <c r="G18" s="62"/>
      <c r="H18" s="71"/>
      <c r="I18" s="54"/>
      <c r="J18" s="54"/>
      <c r="K18" s="54"/>
      <c r="L18" s="54"/>
      <c r="M18" s="98"/>
      <c r="N18" s="98"/>
      <c r="O18" s="99"/>
      <c r="P18" s="417"/>
      <c r="Q18" s="418"/>
    </row>
    <row r="19" spans="1:17" ht="12.75" customHeight="1">
      <c r="A19" s="27" t="s">
        <v>40</v>
      </c>
      <c r="B19" s="15" t="s">
        <v>28</v>
      </c>
      <c r="C19" s="15" t="s">
        <v>31</v>
      </c>
      <c r="D19" s="129">
        <v>1</v>
      </c>
      <c r="E19" s="57" t="s">
        <v>17</v>
      </c>
      <c r="F19" s="58"/>
      <c r="G19" s="59"/>
      <c r="H19" s="74"/>
      <c r="I19" s="75"/>
      <c r="J19" s="75"/>
      <c r="K19" s="75"/>
      <c r="L19" s="75"/>
      <c r="M19" s="76"/>
      <c r="N19" s="76"/>
      <c r="O19" s="60"/>
      <c r="P19" s="76"/>
      <c r="Q19" s="77"/>
    </row>
    <row r="20" spans="1:17" ht="12.75" customHeight="1">
      <c r="A20" s="20"/>
      <c r="B20" s="21"/>
      <c r="C20" s="78"/>
      <c r="D20" s="61"/>
      <c r="E20" s="21"/>
      <c r="F20" s="52"/>
      <c r="G20" s="62"/>
      <c r="H20" s="90"/>
      <c r="I20" s="91"/>
      <c r="J20" s="91"/>
      <c r="K20" s="91"/>
      <c r="L20" s="91"/>
      <c r="M20" s="91"/>
      <c r="N20" s="91"/>
      <c r="O20" s="91"/>
      <c r="P20" s="91"/>
      <c r="Q20" s="92"/>
    </row>
    <row r="21" spans="1:17" ht="12.75" customHeight="1">
      <c r="A21" s="16"/>
      <c r="B21" s="78"/>
      <c r="C21" s="78"/>
      <c r="D21" s="79"/>
      <c r="E21" s="83"/>
      <c r="F21" s="80"/>
      <c r="G21" s="81"/>
      <c r="H21" s="68"/>
      <c r="I21" s="69"/>
      <c r="J21" s="69"/>
      <c r="K21" s="50"/>
      <c r="L21" s="69"/>
      <c r="M21" s="69"/>
      <c r="N21" s="69"/>
      <c r="O21" s="50"/>
      <c r="P21" s="50"/>
      <c r="Q21" s="84"/>
    </row>
    <row r="22" spans="1:17" ht="12.75" customHeight="1">
      <c r="A22" s="85"/>
      <c r="B22" s="26"/>
      <c r="C22" s="26"/>
      <c r="D22" s="86"/>
      <c r="E22" s="87"/>
      <c r="F22" s="88"/>
      <c r="G22" s="89"/>
      <c r="H22" s="90"/>
      <c r="I22" s="91"/>
      <c r="J22" s="91"/>
      <c r="K22" s="91"/>
      <c r="L22" s="91"/>
      <c r="M22" s="91"/>
      <c r="N22" s="91"/>
      <c r="O22" s="91"/>
      <c r="P22" s="91"/>
      <c r="Q22" s="92"/>
    </row>
    <row r="23" spans="1:17" ht="12.75" customHeight="1">
      <c r="A23" s="27"/>
      <c r="B23" s="15"/>
      <c r="C23" s="15"/>
      <c r="D23" s="67"/>
      <c r="E23" s="57"/>
      <c r="F23" s="58"/>
      <c r="G23" s="59"/>
      <c r="H23" s="93"/>
      <c r="I23" s="94"/>
      <c r="J23" s="94"/>
      <c r="K23" s="94"/>
      <c r="L23" s="94"/>
      <c r="M23" s="94"/>
      <c r="N23" s="94"/>
      <c r="O23" s="94"/>
      <c r="P23" s="94"/>
      <c r="Q23" s="95"/>
    </row>
    <row r="24" spans="1:17" ht="12.75" customHeight="1">
      <c r="A24" s="85"/>
      <c r="B24" s="26"/>
      <c r="C24" s="26"/>
      <c r="D24" s="86"/>
      <c r="E24" s="97"/>
      <c r="F24" s="88"/>
      <c r="G24" s="143"/>
      <c r="H24" s="90"/>
      <c r="I24" s="91"/>
      <c r="J24" s="91"/>
      <c r="K24" s="91"/>
      <c r="L24" s="91"/>
      <c r="M24" s="91"/>
      <c r="N24" s="91"/>
      <c r="O24" s="91"/>
      <c r="P24" s="91"/>
      <c r="Q24" s="92"/>
    </row>
    <row r="25" spans="1:17" ht="12.75" customHeight="1">
      <c r="A25" s="27"/>
      <c r="B25" s="96" t="s">
        <v>29</v>
      </c>
      <c r="C25" s="78"/>
      <c r="D25" s="79"/>
      <c r="E25" s="96"/>
      <c r="F25" s="80"/>
      <c r="G25" s="81"/>
      <c r="H25" s="100"/>
      <c r="I25" s="50"/>
      <c r="J25" s="50"/>
      <c r="K25" s="50"/>
      <c r="L25" s="50"/>
      <c r="M25" s="50"/>
      <c r="N25" s="50"/>
      <c r="O25" s="50"/>
      <c r="P25" s="50"/>
      <c r="Q25" s="84"/>
    </row>
    <row r="26" spans="1:17" ht="12.75" customHeight="1">
      <c r="A26" s="16"/>
      <c r="B26" s="97"/>
      <c r="C26" s="26"/>
      <c r="D26" s="86"/>
      <c r="E26" s="97"/>
      <c r="F26" s="88"/>
      <c r="G26" s="89"/>
      <c r="H26" s="90"/>
      <c r="I26" s="91"/>
      <c r="J26" s="91"/>
      <c r="K26" s="91"/>
      <c r="L26" s="91"/>
      <c r="M26" s="91"/>
      <c r="N26" s="91"/>
      <c r="O26" s="91"/>
      <c r="P26" s="91"/>
      <c r="Q26" s="92"/>
    </row>
    <row r="27" spans="1:17" ht="12.75" customHeight="1">
      <c r="A27" s="16"/>
      <c r="B27" s="96"/>
      <c r="C27" s="78"/>
      <c r="D27" s="79"/>
      <c r="E27" s="96"/>
      <c r="F27" s="80"/>
      <c r="G27" s="81"/>
      <c r="H27" s="100"/>
      <c r="I27" s="50"/>
      <c r="J27" s="50"/>
      <c r="K27" s="50"/>
      <c r="L27" s="50"/>
      <c r="M27" s="50"/>
      <c r="N27" s="50"/>
      <c r="O27" s="50"/>
      <c r="P27" s="50"/>
      <c r="Q27" s="84"/>
    </row>
    <row r="28" spans="1:17" ht="12.75" customHeight="1">
      <c r="A28" s="20"/>
      <c r="B28" s="21"/>
      <c r="C28" s="26"/>
      <c r="D28" s="86"/>
      <c r="E28" s="21"/>
      <c r="F28" s="88"/>
      <c r="G28" s="143"/>
      <c r="H28" s="63"/>
      <c r="I28" s="64"/>
      <c r="J28" s="64"/>
      <c r="K28" s="65"/>
      <c r="L28" s="64"/>
      <c r="M28" s="64"/>
      <c r="N28" s="64"/>
      <c r="O28" s="65"/>
      <c r="P28" s="65"/>
      <c r="Q28" s="66"/>
    </row>
    <row r="29" spans="1:17" ht="12.75" customHeight="1">
      <c r="A29" s="27" t="s">
        <v>41</v>
      </c>
      <c r="B29" s="15" t="s">
        <v>19</v>
      </c>
      <c r="C29" s="15"/>
      <c r="D29" s="129">
        <v>1</v>
      </c>
      <c r="E29" s="57" t="s">
        <v>17</v>
      </c>
      <c r="F29" s="58"/>
      <c r="G29" s="59"/>
      <c r="H29" s="101"/>
      <c r="I29" s="102"/>
      <c r="J29" s="102"/>
      <c r="K29" s="94"/>
      <c r="L29" s="69"/>
      <c r="M29" s="69"/>
      <c r="N29" s="69"/>
      <c r="O29" s="94"/>
      <c r="P29" s="94"/>
      <c r="Q29" s="95"/>
    </row>
    <row r="30" spans="1:17" ht="12.75" customHeight="1">
      <c r="A30" s="16"/>
      <c r="B30" s="78"/>
      <c r="C30" s="78"/>
      <c r="D30" s="79"/>
      <c r="E30" s="83"/>
      <c r="F30" s="80"/>
      <c r="G30" s="81"/>
      <c r="H30" s="103"/>
      <c r="I30" s="104"/>
      <c r="J30" s="104"/>
      <c r="K30" s="50"/>
      <c r="L30" s="50"/>
      <c r="M30" s="50"/>
      <c r="N30" s="50"/>
      <c r="O30" s="50"/>
      <c r="P30" s="50"/>
      <c r="Q30" s="84"/>
    </row>
    <row r="31" spans="1:17" ht="12.75" customHeight="1">
      <c r="A31" s="16"/>
      <c r="B31" s="78"/>
      <c r="C31" s="78"/>
      <c r="D31" s="79"/>
      <c r="E31" s="83"/>
      <c r="F31" s="80"/>
      <c r="G31" s="81"/>
      <c r="H31" s="103"/>
      <c r="I31" s="104"/>
      <c r="J31" s="104"/>
      <c r="K31" s="50"/>
      <c r="L31" s="50"/>
      <c r="M31" s="50"/>
      <c r="N31" s="50"/>
      <c r="O31" s="50"/>
      <c r="P31" s="50"/>
      <c r="Q31" s="84"/>
    </row>
    <row r="32" spans="1:17" ht="12.75" customHeight="1">
      <c r="A32" s="20"/>
      <c r="B32" s="21"/>
      <c r="C32" s="26"/>
      <c r="D32" s="105"/>
      <c r="E32" s="97"/>
      <c r="F32" s="88"/>
      <c r="G32" s="143"/>
      <c r="H32" s="106"/>
      <c r="I32" s="107"/>
      <c r="J32" s="107"/>
      <c r="K32" s="108"/>
      <c r="L32" s="108"/>
      <c r="M32" s="108"/>
      <c r="N32" s="108"/>
      <c r="O32" s="109"/>
      <c r="P32" s="65"/>
      <c r="Q32" s="66"/>
    </row>
    <row r="33" spans="1:17" ht="12.75" customHeight="1">
      <c r="A33" s="27"/>
      <c r="B33" s="14" t="s">
        <v>14</v>
      </c>
      <c r="C33" s="15"/>
      <c r="D33" s="67"/>
      <c r="E33" s="14"/>
      <c r="F33" s="58"/>
      <c r="G33" s="59"/>
      <c r="H33" s="110"/>
      <c r="I33" s="111"/>
      <c r="J33" s="111"/>
      <c r="K33" s="112"/>
      <c r="L33" s="111"/>
      <c r="M33" s="111"/>
      <c r="N33" s="111"/>
      <c r="O33" s="50"/>
      <c r="P33" s="50"/>
      <c r="Q33" s="84"/>
    </row>
    <row r="34" spans="1:17" ht="12.75" customHeight="1">
      <c r="A34" s="85"/>
      <c r="B34" s="26"/>
      <c r="C34" s="78"/>
      <c r="D34" s="113"/>
      <c r="E34" s="96"/>
      <c r="F34" s="80"/>
      <c r="G34" s="80"/>
      <c r="H34" s="63"/>
      <c r="I34" s="64"/>
      <c r="J34" s="64"/>
      <c r="K34" s="65"/>
      <c r="L34" s="64"/>
      <c r="M34" s="64"/>
      <c r="N34" s="64"/>
      <c r="O34" s="65"/>
      <c r="P34" s="65"/>
      <c r="Q34" s="66"/>
    </row>
    <row r="35" spans="1:17" ht="12.75" customHeight="1">
      <c r="A35" s="27"/>
      <c r="B35" s="15"/>
      <c r="C35" s="78"/>
      <c r="D35" s="113"/>
      <c r="E35" s="96"/>
      <c r="F35" s="80"/>
      <c r="G35" s="80"/>
      <c r="H35" s="68"/>
      <c r="I35" s="69"/>
      <c r="J35" s="69"/>
      <c r="K35" s="69"/>
      <c r="L35" s="69"/>
      <c r="M35" s="69"/>
      <c r="N35" s="69"/>
      <c r="O35" s="50"/>
      <c r="P35" s="50"/>
      <c r="Q35" s="84"/>
    </row>
    <row r="36" spans="1:17" ht="12.75" customHeight="1">
      <c r="A36" s="20"/>
      <c r="B36" s="21"/>
      <c r="C36" s="22"/>
      <c r="D36" s="30"/>
      <c r="E36" s="21"/>
      <c r="F36" s="52"/>
      <c r="G36" s="144"/>
      <c r="H36" s="63"/>
      <c r="I36" s="64"/>
      <c r="J36" s="64"/>
      <c r="K36" s="65"/>
      <c r="L36" s="64"/>
      <c r="M36" s="64"/>
      <c r="N36" s="64"/>
      <c r="O36" s="65"/>
      <c r="P36" s="65"/>
      <c r="Q36" s="66"/>
    </row>
    <row r="37" spans="1:17" ht="12.75" customHeight="1">
      <c r="A37" s="16"/>
      <c r="B37" s="15" t="s">
        <v>34</v>
      </c>
      <c r="C37" s="15"/>
      <c r="D37" s="129">
        <v>1</v>
      </c>
      <c r="E37" s="57" t="s">
        <v>17</v>
      </c>
      <c r="F37" s="58"/>
      <c r="G37" s="59"/>
      <c r="H37" s="114"/>
      <c r="I37" s="115"/>
      <c r="J37" s="115"/>
      <c r="K37" s="69"/>
      <c r="L37" s="69"/>
      <c r="M37" s="69"/>
      <c r="N37" s="69"/>
      <c r="O37" s="69"/>
      <c r="P37" s="69"/>
      <c r="Q37" s="116"/>
    </row>
    <row r="38" spans="1:17" ht="12.75" customHeight="1">
      <c r="A38" s="20"/>
      <c r="B38" s="21"/>
      <c r="C38" s="22"/>
      <c r="D38" s="30"/>
      <c r="E38" s="21"/>
      <c r="F38" s="52"/>
      <c r="G38" s="144"/>
      <c r="H38" s="63"/>
      <c r="I38" s="64"/>
      <c r="J38" s="64"/>
      <c r="K38" s="65"/>
      <c r="L38" s="64"/>
      <c r="M38" s="64"/>
      <c r="N38" s="64"/>
      <c r="O38" s="65"/>
      <c r="P38" s="65"/>
      <c r="Q38" s="66"/>
    </row>
    <row r="39" spans="1:17" ht="12.75" customHeight="1">
      <c r="A39" s="28"/>
      <c r="B39" s="11" t="s">
        <v>35</v>
      </c>
      <c r="C39" s="17"/>
      <c r="D39" s="31"/>
      <c r="E39" s="11"/>
      <c r="F39" s="117"/>
      <c r="G39" s="117"/>
      <c r="H39" s="118"/>
      <c r="I39" s="119"/>
      <c r="J39" s="119"/>
      <c r="K39" s="120"/>
      <c r="L39" s="119"/>
      <c r="M39" s="119"/>
      <c r="N39" s="119"/>
      <c r="O39" s="120"/>
      <c r="P39" s="120"/>
      <c r="Q39" s="121"/>
    </row>
    <row r="40" spans="1:17" ht="12.75" customHeight="1">
      <c r="A40" s="122"/>
      <c r="B40" s="19"/>
      <c r="C40" s="23"/>
      <c r="D40" s="142"/>
      <c r="E40" s="19"/>
      <c r="F40" s="123"/>
      <c r="G40" s="123"/>
      <c r="H40" s="185"/>
      <c r="I40" s="186"/>
      <c r="J40" s="186"/>
      <c r="K40" s="186"/>
      <c r="L40" s="186"/>
      <c r="M40" s="186"/>
      <c r="N40" s="186"/>
      <c r="O40" s="186"/>
      <c r="P40" s="186"/>
      <c r="Q40" s="187"/>
    </row>
    <row r="41" spans="1:17" ht="12.75" customHeight="1">
      <c r="A41" s="124" t="s">
        <v>114</v>
      </c>
      <c r="B41" s="15" t="s">
        <v>115</v>
      </c>
      <c r="C41" s="15"/>
      <c r="D41" s="125"/>
      <c r="E41" s="14"/>
      <c r="F41" s="59"/>
      <c r="G41" s="59"/>
      <c r="H41" s="183"/>
      <c r="I41" s="181"/>
      <c r="J41" s="181"/>
      <c r="K41" s="181"/>
      <c r="L41" s="181"/>
      <c r="M41" s="181"/>
      <c r="N41" s="181"/>
      <c r="O41" s="181"/>
      <c r="P41" s="181"/>
      <c r="Q41" s="182"/>
    </row>
    <row r="42" spans="1:17" ht="12.75" customHeight="1">
      <c r="A42" s="126"/>
      <c r="B42" s="21"/>
      <c r="C42" s="22"/>
      <c r="D42" s="130"/>
      <c r="E42" s="21"/>
      <c r="F42" s="62"/>
      <c r="G42" s="128"/>
      <c r="H42" s="175"/>
      <c r="I42" s="176"/>
      <c r="J42" s="176"/>
      <c r="K42" s="176"/>
      <c r="L42" s="176"/>
      <c r="M42" s="176"/>
      <c r="N42" s="176"/>
      <c r="O42" s="176"/>
      <c r="P42" s="176"/>
      <c r="Q42" s="177"/>
    </row>
    <row r="43" spans="1:17" ht="12.75" customHeight="1">
      <c r="A43" s="124" t="s">
        <v>44</v>
      </c>
      <c r="B43" s="15" t="s">
        <v>58</v>
      </c>
      <c r="C43" s="15"/>
      <c r="D43" s="129">
        <v>1</v>
      </c>
      <c r="E43" s="14" t="s">
        <v>36</v>
      </c>
      <c r="F43" s="59"/>
      <c r="G43" s="59"/>
      <c r="H43" s="183"/>
      <c r="I43" s="181"/>
      <c r="J43" s="181"/>
      <c r="K43" s="181"/>
      <c r="L43" s="181"/>
      <c r="M43" s="181"/>
      <c r="N43" s="181"/>
      <c r="O43" s="181"/>
      <c r="P43" s="181"/>
      <c r="Q43" s="182"/>
    </row>
    <row r="44" spans="1:17" ht="12.75" customHeight="1">
      <c r="A44" s="126"/>
      <c r="B44" s="21"/>
      <c r="C44" s="22"/>
      <c r="D44" s="130"/>
      <c r="E44" s="21"/>
      <c r="F44" s="62"/>
      <c r="G44" s="128"/>
      <c r="H44" s="175"/>
      <c r="I44" s="176"/>
      <c r="J44" s="176"/>
      <c r="K44" s="176"/>
      <c r="L44" s="176"/>
      <c r="M44" s="176"/>
      <c r="N44" s="176"/>
      <c r="O44" s="176"/>
      <c r="P44" s="176"/>
      <c r="Q44" s="177"/>
    </row>
    <row r="45" spans="1:17" ht="12.75" customHeight="1">
      <c r="A45" s="124" t="s">
        <v>43</v>
      </c>
      <c r="B45" s="15" t="s">
        <v>61</v>
      </c>
      <c r="C45" s="15"/>
      <c r="D45" s="129">
        <v>1</v>
      </c>
      <c r="E45" s="14" t="s">
        <v>36</v>
      </c>
      <c r="F45" s="59"/>
      <c r="G45" s="59"/>
      <c r="H45" s="183"/>
      <c r="I45" s="181"/>
      <c r="J45" s="181"/>
      <c r="K45" s="181"/>
      <c r="L45" s="181"/>
      <c r="M45" s="181"/>
      <c r="N45" s="181"/>
      <c r="O45" s="181"/>
      <c r="P45" s="181"/>
      <c r="Q45" s="182"/>
    </row>
    <row r="46" spans="1:17" ht="12.75" customHeight="1">
      <c r="A46" s="131"/>
      <c r="B46" s="21"/>
      <c r="C46" s="25"/>
      <c r="D46" s="132"/>
      <c r="E46" s="24"/>
      <c r="F46" s="62"/>
      <c r="G46" s="128"/>
      <c r="H46" s="175"/>
      <c r="I46" s="176"/>
      <c r="J46" s="176"/>
      <c r="K46" s="176"/>
      <c r="L46" s="176"/>
      <c r="M46" s="176"/>
      <c r="N46" s="176"/>
      <c r="O46" s="176"/>
      <c r="P46" s="176"/>
      <c r="Q46" s="177"/>
    </row>
    <row r="47" spans="1:17" ht="12.75" customHeight="1">
      <c r="A47" s="124" t="s">
        <v>55</v>
      </c>
      <c r="B47" s="15" t="s">
        <v>32</v>
      </c>
      <c r="C47" s="15"/>
      <c r="D47" s="129">
        <v>1</v>
      </c>
      <c r="E47" s="14" t="s">
        <v>36</v>
      </c>
      <c r="F47" s="59"/>
      <c r="G47" s="59"/>
      <c r="H47" s="183"/>
      <c r="I47" s="181"/>
      <c r="J47" s="181"/>
      <c r="K47" s="184"/>
      <c r="L47" s="184"/>
      <c r="M47" s="181"/>
      <c r="N47" s="181"/>
      <c r="O47" s="181"/>
      <c r="P47" s="181"/>
      <c r="Q47" s="182"/>
    </row>
    <row r="48" spans="1:17" ht="12.75" customHeight="1">
      <c r="A48" s="126"/>
      <c r="B48" s="22"/>
      <c r="C48" s="22"/>
      <c r="D48" s="130"/>
      <c r="E48" s="21"/>
      <c r="F48" s="62"/>
      <c r="G48" s="128"/>
      <c r="H48" s="175"/>
      <c r="I48" s="176"/>
      <c r="J48" s="176"/>
      <c r="K48" s="176"/>
      <c r="L48" s="176"/>
      <c r="M48" s="176"/>
      <c r="N48" s="176"/>
      <c r="O48" s="176"/>
      <c r="P48" s="176"/>
      <c r="Q48" s="177"/>
    </row>
    <row r="49" spans="1:17" ht="12.75" customHeight="1">
      <c r="A49" s="124" t="s">
        <v>116</v>
      </c>
      <c r="B49" s="15" t="s">
        <v>110</v>
      </c>
      <c r="C49" s="15"/>
      <c r="D49" s="129">
        <v>1</v>
      </c>
      <c r="E49" s="14" t="s">
        <v>17</v>
      </c>
      <c r="F49" s="59"/>
      <c r="G49" s="59"/>
      <c r="H49" s="183"/>
      <c r="I49" s="181"/>
      <c r="J49" s="181"/>
      <c r="K49" s="184"/>
      <c r="L49" s="184"/>
      <c r="M49" s="181"/>
      <c r="N49" s="181"/>
      <c r="O49" s="181"/>
      <c r="P49" s="181"/>
      <c r="Q49" s="182"/>
    </row>
    <row r="50" spans="1:17" ht="12.75" customHeight="1">
      <c r="A50" s="126"/>
      <c r="B50" s="22"/>
      <c r="C50" s="22"/>
      <c r="D50" s="130"/>
      <c r="E50" s="21"/>
      <c r="F50" s="62"/>
      <c r="G50" s="128"/>
      <c r="H50" s="175"/>
      <c r="I50" s="176"/>
      <c r="J50" s="176"/>
      <c r="K50" s="176"/>
      <c r="L50" s="176"/>
      <c r="M50" s="176"/>
      <c r="N50" s="176"/>
      <c r="O50" s="176"/>
      <c r="P50" s="176"/>
      <c r="Q50" s="177"/>
    </row>
    <row r="51" spans="1:17" ht="12.75" customHeight="1">
      <c r="A51" s="124"/>
      <c r="B51" s="15"/>
      <c r="C51" s="15"/>
      <c r="D51" s="129"/>
      <c r="E51" s="14"/>
      <c r="F51" s="59"/>
      <c r="G51" s="59"/>
      <c r="H51" s="183"/>
      <c r="I51" s="181"/>
      <c r="J51" s="181"/>
      <c r="K51" s="184"/>
      <c r="L51" s="184"/>
      <c r="M51" s="181"/>
      <c r="N51" s="181"/>
      <c r="O51" s="181"/>
      <c r="P51" s="181"/>
      <c r="Q51" s="182"/>
    </row>
    <row r="52" spans="1:17" ht="12.75" customHeight="1">
      <c r="A52" s="126"/>
      <c r="B52" s="22"/>
      <c r="C52" s="22"/>
      <c r="D52" s="127"/>
      <c r="E52" s="21"/>
      <c r="F52" s="62"/>
      <c r="G52" s="128"/>
      <c r="H52" s="175"/>
      <c r="I52" s="176"/>
      <c r="J52" s="176"/>
      <c r="K52" s="176"/>
      <c r="L52" s="176"/>
      <c r="M52" s="176"/>
      <c r="N52" s="176"/>
      <c r="O52" s="176"/>
      <c r="P52" s="176"/>
      <c r="Q52" s="177"/>
    </row>
    <row r="53" spans="1:17" ht="12.75" customHeight="1">
      <c r="A53" s="124"/>
      <c r="B53" s="15"/>
      <c r="C53" s="15"/>
      <c r="D53" s="125"/>
      <c r="E53" s="14"/>
      <c r="F53" s="59"/>
      <c r="G53" s="59"/>
      <c r="H53" s="183"/>
      <c r="I53" s="181"/>
      <c r="J53" s="181"/>
      <c r="K53" s="184"/>
      <c r="L53" s="184"/>
      <c r="M53" s="181"/>
      <c r="N53" s="181"/>
      <c r="O53" s="181"/>
      <c r="P53" s="181"/>
      <c r="Q53" s="182"/>
    </row>
    <row r="54" spans="1:17" ht="12.75" customHeight="1">
      <c r="A54" s="131"/>
      <c r="B54" s="24"/>
      <c r="C54" s="22"/>
      <c r="D54" s="127"/>
      <c r="E54" s="21"/>
      <c r="F54" s="62"/>
      <c r="G54" s="128"/>
      <c r="H54" s="175"/>
      <c r="I54" s="176"/>
      <c r="J54" s="176"/>
      <c r="K54" s="176"/>
      <c r="L54" s="176"/>
      <c r="M54" s="176"/>
      <c r="N54" s="176"/>
      <c r="O54" s="176"/>
      <c r="P54" s="176"/>
      <c r="Q54" s="177"/>
    </row>
    <row r="55" spans="1:17" ht="12.75" customHeight="1">
      <c r="A55" s="133"/>
      <c r="B55" s="15"/>
      <c r="C55" s="15"/>
      <c r="D55" s="125"/>
      <c r="E55" s="14"/>
      <c r="F55" s="59"/>
      <c r="G55" s="59"/>
      <c r="H55" s="183"/>
      <c r="I55" s="181"/>
      <c r="J55" s="181"/>
      <c r="K55" s="184"/>
      <c r="L55" s="184"/>
      <c r="M55" s="181"/>
      <c r="N55" s="181"/>
      <c r="O55" s="181"/>
      <c r="P55" s="181"/>
      <c r="Q55" s="182"/>
    </row>
    <row r="56" spans="1:17" ht="12.75" customHeight="1">
      <c r="A56" s="126"/>
      <c r="B56" s="21"/>
      <c r="C56" s="22"/>
      <c r="D56" s="127"/>
      <c r="E56" s="21"/>
      <c r="F56" s="62"/>
      <c r="G56" s="128"/>
      <c r="H56" s="175"/>
      <c r="I56" s="176"/>
      <c r="J56" s="176"/>
      <c r="K56" s="176"/>
      <c r="L56" s="176"/>
      <c r="M56" s="176"/>
      <c r="N56" s="176"/>
      <c r="O56" s="176"/>
      <c r="P56" s="176"/>
      <c r="Q56" s="177"/>
    </row>
    <row r="57" spans="1:17" ht="12.75" customHeight="1">
      <c r="A57" s="124"/>
      <c r="B57" s="15"/>
      <c r="C57" s="15"/>
      <c r="D57" s="125"/>
      <c r="E57" s="14"/>
      <c r="F57" s="59"/>
      <c r="G57" s="59"/>
      <c r="H57" s="183"/>
      <c r="I57" s="181"/>
      <c r="J57" s="181"/>
      <c r="K57" s="181"/>
      <c r="L57" s="181"/>
      <c r="M57" s="181"/>
      <c r="N57" s="181"/>
      <c r="O57" s="181"/>
      <c r="P57" s="181"/>
      <c r="Q57" s="182"/>
    </row>
    <row r="58" spans="1:17" ht="12.75" customHeight="1">
      <c r="A58" s="126"/>
      <c r="B58" s="21"/>
      <c r="C58" s="22"/>
      <c r="D58" s="127"/>
      <c r="E58" s="21"/>
      <c r="F58" s="62"/>
      <c r="G58" s="128"/>
      <c r="H58" s="175"/>
      <c r="I58" s="176"/>
      <c r="J58" s="176"/>
      <c r="K58" s="176"/>
      <c r="L58" s="176"/>
      <c r="M58" s="176"/>
      <c r="N58" s="176"/>
      <c r="O58" s="176"/>
      <c r="P58" s="176"/>
      <c r="Q58" s="177"/>
    </row>
    <row r="59" spans="1:17" ht="12.75" customHeight="1">
      <c r="A59" s="133"/>
      <c r="B59" s="15"/>
      <c r="C59" s="15"/>
      <c r="D59" s="125"/>
      <c r="E59" s="14"/>
      <c r="F59" s="59"/>
      <c r="G59" s="59"/>
      <c r="H59" s="183"/>
      <c r="I59" s="181"/>
      <c r="J59" s="181"/>
      <c r="K59" s="181"/>
      <c r="L59" s="181"/>
      <c r="M59" s="181"/>
      <c r="N59" s="181"/>
      <c r="O59" s="181"/>
      <c r="P59" s="181"/>
      <c r="Q59" s="182"/>
    </row>
    <row r="60" spans="1:17" ht="12.75" customHeight="1">
      <c r="A60" s="126"/>
      <c r="B60" s="21"/>
      <c r="C60" s="22"/>
      <c r="D60" s="127"/>
      <c r="E60" s="21"/>
      <c r="F60" s="62"/>
      <c r="G60" s="128"/>
      <c r="H60" s="175"/>
      <c r="I60" s="176"/>
      <c r="J60" s="176"/>
      <c r="K60" s="176"/>
      <c r="L60" s="176"/>
      <c r="M60" s="176"/>
      <c r="N60" s="176"/>
      <c r="O60" s="176"/>
      <c r="P60" s="176"/>
      <c r="Q60" s="177"/>
    </row>
    <row r="61" spans="1:17" ht="12.75" customHeight="1">
      <c r="A61" s="133"/>
      <c r="B61" s="15"/>
      <c r="C61" s="15"/>
      <c r="D61" s="125"/>
      <c r="E61" s="14"/>
      <c r="F61" s="59"/>
      <c r="G61" s="59"/>
      <c r="H61" s="183"/>
      <c r="I61" s="181"/>
      <c r="J61" s="181"/>
      <c r="K61" s="181"/>
      <c r="L61" s="181"/>
      <c r="M61" s="181"/>
      <c r="N61" s="181"/>
      <c r="O61" s="181"/>
      <c r="P61" s="181"/>
      <c r="Q61" s="182"/>
    </row>
    <row r="62" spans="1:17" ht="12.75" customHeight="1">
      <c r="A62" s="126"/>
      <c r="B62" s="24"/>
      <c r="C62" s="22"/>
      <c r="D62" s="127"/>
      <c r="E62" s="21"/>
      <c r="F62" s="62"/>
      <c r="G62" s="128"/>
      <c r="H62" s="175"/>
      <c r="I62" s="176"/>
      <c r="J62" s="176"/>
      <c r="K62" s="176"/>
      <c r="L62" s="176"/>
      <c r="M62" s="176"/>
      <c r="N62" s="176"/>
      <c r="O62" s="176"/>
      <c r="P62" s="176"/>
      <c r="Q62" s="177"/>
    </row>
    <row r="63" spans="1:17" ht="12.75" customHeight="1">
      <c r="A63" s="133"/>
      <c r="B63" s="15"/>
      <c r="C63" s="15"/>
      <c r="D63" s="125"/>
      <c r="E63" s="14"/>
      <c r="F63" s="59"/>
      <c r="G63" s="59"/>
      <c r="H63" s="183"/>
      <c r="I63" s="181"/>
      <c r="J63" s="181"/>
      <c r="K63" s="181"/>
      <c r="L63" s="181"/>
      <c r="M63" s="181"/>
      <c r="N63" s="181"/>
      <c r="O63" s="181"/>
      <c r="P63" s="181"/>
      <c r="Q63" s="182"/>
    </row>
    <row r="64" spans="1:17" ht="12.75" customHeight="1">
      <c r="A64" s="126"/>
      <c r="B64" s="21"/>
      <c r="C64" s="22"/>
      <c r="D64" s="127"/>
      <c r="E64" s="21"/>
      <c r="F64" s="62"/>
      <c r="G64" s="128"/>
      <c r="H64" s="175"/>
      <c r="I64" s="176"/>
      <c r="J64" s="176"/>
      <c r="K64" s="176"/>
      <c r="L64" s="176"/>
      <c r="M64" s="176"/>
      <c r="N64" s="176"/>
      <c r="O64" s="176"/>
      <c r="P64" s="176"/>
      <c r="Q64" s="177"/>
    </row>
    <row r="65" spans="1:17" ht="12.75" customHeight="1">
      <c r="A65" s="133"/>
      <c r="B65" s="14"/>
      <c r="C65" s="15"/>
      <c r="D65" s="125"/>
      <c r="E65" s="14"/>
      <c r="F65" s="59"/>
      <c r="G65" s="59"/>
      <c r="H65" s="183"/>
      <c r="I65" s="181"/>
      <c r="J65" s="181"/>
      <c r="K65" s="181"/>
      <c r="L65" s="181"/>
      <c r="M65" s="181"/>
      <c r="N65" s="181"/>
      <c r="O65" s="181"/>
      <c r="P65" s="181"/>
      <c r="Q65" s="182"/>
    </row>
    <row r="66" spans="1:17" ht="12.75" customHeight="1">
      <c r="A66" s="126"/>
      <c r="B66" s="21"/>
      <c r="C66" s="22"/>
      <c r="D66" s="127"/>
      <c r="E66" s="21"/>
      <c r="F66" s="62"/>
      <c r="G66" s="128"/>
      <c r="H66" s="175"/>
      <c r="I66" s="176"/>
      <c r="J66" s="176"/>
      <c r="K66" s="176"/>
      <c r="L66" s="176"/>
      <c r="M66" s="176"/>
      <c r="N66" s="176"/>
      <c r="O66" s="176"/>
      <c r="P66" s="176"/>
      <c r="Q66" s="177"/>
    </row>
    <row r="67" spans="1:17" ht="12.75" customHeight="1">
      <c r="A67" s="133"/>
      <c r="B67" s="15"/>
      <c r="C67" s="15"/>
      <c r="D67" s="125"/>
      <c r="E67" s="14"/>
      <c r="F67" s="59"/>
      <c r="G67" s="59"/>
      <c r="H67" s="183"/>
      <c r="I67" s="181"/>
      <c r="J67" s="181"/>
      <c r="K67" s="181"/>
      <c r="L67" s="181"/>
      <c r="M67" s="181"/>
      <c r="N67" s="181"/>
      <c r="O67" s="181"/>
      <c r="P67" s="181"/>
      <c r="Q67" s="182"/>
    </row>
    <row r="68" spans="1:17" ht="12.75" customHeight="1">
      <c r="A68" s="126"/>
      <c r="B68" s="21"/>
      <c r="C68" s="22"/>
      <c r="D68" s="127"/>
      <c r="E68" s="21"/>
      <c r="F68" s="62"/>
      <c r="G68" s="128"/>
      <c r="H68" s="175"/>
      <c r="I68" s="176"/>
      <c r="J68" s="176"/>
      <c r="K68" s="176"/>
      <c r="L68" s="176"/>
      <c r="M68" s="176"/>
      <c r="N68" s="176"/>
      <c r="O68" s="176"/>
      <c r="P68" s="176"/>
      <c r="Q68" s="177"/>
    </row>
    <row r="69" spans="1:17" ht="12.75" customHeight="1">
      <c r="A69" s="133"/>
      <c r="B69" s="15"/>
      <c r="C69" s="15"/>
      <c r="D69" s="125"/>
      <c r="E69" s="14"/>
      <c r="F69" s="59"/>
      <c r="G69" s="59"/>
      <c r="H69" s="183"/>
      <c r="I69" s="181"/>
      <c r="J69" s="181"/>
      <c r="K69" s="181"/>
      <c r="L69" s="181"/>
      <c r="M69" s="181"/>
      <c r="N69" s="181"/>
      <c r="O69" s="181"/>
      <c r="P69" s="181"/>
      <c r="Q69" s="182"/>
    </row>
    <row r="70" spans="1:17" ht="12.75" customHeight="1">
      <c r="A70" s="126"/>
      <c r="B70" s="21"/>
      <c r="C70" s="22"/>
      <c r="D70" s="127"/>
      <c r="E70" s="21"/>
      <c r="F70" s="62"/>
      <c r="G70" s="128"/>
      <c r="H70" s="175"/>
      <c r="I70" s="176"/>
      <c r="J70" s="176"/>
      <c r="K70" s="176"/>
      <c r="L70" s="176"/>
      <c r="M70" s="176"/>
      <c r="N70" s="176"/>
      <c r="O70" s="176"/>
      <c r="P70" s="176"/>
      <c r="Q70" s="177"/>
    </row>
    <row r="71" spans="1:17" ht="12.75" customHeight="1">
      <c r="A71" s="133"/>
      <c r="B71" s="15"/>
      <c r="C71" s="15"/>
      <c r="D71" s="125"/>
      <c r="E71" s="14"/>
      <c r="F71" s="59"/>
      <c r="G71" s="59"/>
      <c r="H71" s="183"/>
      <c r="I71" s="181"/>
      <c r="J71" s="181"/>
      <c r="K71" s="181"/>
      <c r="L71" s="181"/>
      <c r="M71" s="181"/>
      <c r="N71" s="181"/>
      <c r="O71" s="181"/>
      <c r="P71" s="181"/>
      <c r="Q71" s="182"/>
    </row>
    <row r="72" spans="1:17" ht="12.75" customHeight="1">
      <c r="A72" s="126"/>
      <c r="B72" s="21"/>
      <c r="C72" s="22"/>
      <c r="D72" s="127"/>
      <c r="E72" s="21"/>
      <c r="F72" s="62"/>
      <c r="G72" s="128"/>
      <c r="H72" s="175"/>
      <c r="I72" s="176"/>
      <c r="J72" s="176"/>
      <c r="K72" s="176"/>
      <c r="L72" s="176"/>
      <c r="M72" s="176"/>
      <c r="N72" s="176"/>
      <c r="O72" s="176"/>
      <c r="P72" s="176"/>
      <c r="Q72" s="177"/>
    </row>
    <row r="73" spans="1:17" ht="12.75" customHeight="1">
      <c r="A73" s="133"/>
      <c r="B73" s="14" t="s">
        <v>126</v>
      </c>
      <c r="C73" s="15"/>
      <c r="D73" s="125"/>
      <c r="E73" s="14"/>
      <c r="F73" s="59"/>
      <c r="G73" s="59"/>
      <c r="H73" s="183"/>
      <c r="I73" s="181"/>
      <c r="J73" s="181"/>
      <c r="K73" s="181"/>
      <c r="L73" s="181"/>
      <c r="M73" s="181"/>
      <c r="N73" s="181"/>
      <c r="O73" s="181"/>
      <c r="P73" s="181"/>
      <c r="Q73" s="182"/>
    </row>
    <row r="74" spans="1:17" ht="12.75" customHeight="1">
      <c r="A74" s="126"/>
      <c r="B74" s="21"/>
      <c r="C74" s="22"/>
      <c r="D74" s="127"/>
      <c r="E74" s="21"/>
      <c r="F74" s="62"/>
      <c r="G74" s="62"/>
      <c r="H74" s="175"/>
      <c r="I74" s="176"/>
      <c r="J74" s="176"/>
      <c r="K74" s="176"/>
      <c r="L74" s="176"/>
      <c r="M74" s="176"/>
      <c r="N74" s="176"/>
      <c r="O74" s="176"/>
      <c r="P74" s="176"/>
      <c r="Q74" s="177"/>
    </row>
    <row r="75" spans="1:17" ht="12.75" customHeight="1">
      <c r="A75" s="134"/>
      <c r="B75" s="191"/>
      <c r="C75" s="17"/>
      <c r="D75" s="135"/>
      <c r="E75" s="191"/>
      <c r="F75" s="136"/>
      <c r="G75" s="137"/>
      <c r="H75" s="178"/>
      <c r="I75" s="179"/>
      <c r="J75" s="179"/>
      <c r="K75" s="179"/>
      <c r="L75" s="179"/>
      <c r="M75" s="179"/>
      <c r="N75" s="179"/>
      <c r="O75" s="179"/>
      <c r="P75" s="179"/>
      <c r="Q75" s="180"/>
    </row>
    <row r="76" spans="1:17" s="10" customFormat="1" ht="12.75" customHeight="1">
      <c r="A76" s="122"/>
      <c r="B76" s="19"/>
      <c r="C76" s="23"/>
      <c r="D76" s="142"/>
      <c r="E76" s="19"/>
      <c r="F76" s="123"/>
      <c r="G76" s="123"/>
      <c r="H76" s="185"/>
      <c r="I76" s="186"/>
      <c r="J76" s="186"/>
      <c r="K76" s="186"/>
      <c r="L76" s="186"/>
      <c r="M76" s="186"/>
      <c r="N76" s="186"/>
      <c r="O76" s="186"/>
      <c r="P76" s="186"/>
      <c r="Q76" s="187"/>
    </row>
    <row r="77" spans="1:17" s="10" customFormat="1" ht="12.75" customHeight="1">
      <c r="A77" s="124" t="s">
        <v>44</v>
      </c>
      <c r="B77" s="15" t="str">
        <f>B43</f>
        <v>空調機器設置工事</v>
      </c>
      <c r="C77" s="15"/>
      <c r="D77" s="125"/>
      <c r="E77" s="14"/>
      <c r="F77" s="59"/>
      <c r="G77" s="59"/>
      <c r="H77" s="183"/>
      <c r="I77" s="181"/>
      <c r="J77" s="181"/>
      <c r="K77" s="181"/>
      <c r="L77" s="181"/>
      <c r="M77" s="181"/>
      <c r="N77" s="181"/>
      <c r="O77" s="181"/>
      <c r="P77" s="181"/>
      <c r="Q77" s="182"/>
    </row>
    <row r="78" spans="1:17" s="10" customFormat="1" ht="12.75" customHeight="1">
      <c r="A78" s="126"/>
      <c r="B78" s="21"/>
      <c r="C78" s="26" t="s">
        <v>128</v>
      </c>
      <c r="D78" s="130"/>
      <c r="E78" s="21"/>
      <c r="F78" s="62"/>
      <c r="G78" s="128"/>
      <c r="H78" s="391"/>
      <c r="I78" s="392"/>
      <c r="J78" s="392"/>
      <c r="K78" s="392"/>
      <c r="L78" s="173"/>
      <c r="M78" s="392"/>
      <c r="N78" s="392"/>
      <c r="O78" s="173"/>
      <c r="P78" s="173"/>
      <c r="Q78" s="174"/>
    </row>
    <row r="79" spans="1:17" s="10" customFormat="1" ht="12.75" customHeight="1">
      <c r="A79" s="124"/>
      <c r="B79" s="15" t="s">
        <v>46</v>
      </c>
      <c r="C79" s="15"/>
      <c r="D79" s="129">
        <v>2</v>
      </c>
      <c r="E79" s="14" t="s">
        <v>25</v>
      </c>
      <c r="F79" s="59"/>
      <c r="G79" s="59"/>
      <c r="H79" s="389"/>
      <c r="I79" s="390"/>
      <c r="J79" s="390"/>
      <c r="K79" s="390"/>
      <c r="L79" s="69"/>
      <c r="M79" s="401"/>
      <c r="N79" s="401"/>
      <c r="O79" s="69"/>
      <c r="P79" s="69"/>
      <c r="Q79" s="70"/>
    </row>
    <row r="80" spans="1:17" s="10" customFormat="1" ht="12.75" customHeight="1">
      <c r="A80" s="126"/>
      <c r="B80" s="21"/>
      <c r="C80" s="22"/>
      <c r="D80" s="130"/>
      <c r="E80" s="21"/>
      <c r="F80" s="62"/>
      <c r="G80" s="128"/>
      <c r="H80" s="391"/>
      <c r="I80" s="392"/>
      <c r="J80" s="392"/>
      <c r="K80" s="392"/>
      <c r="L80" s="173"/>
      <c r="M80" s="392"/>
      <c r="N80" s="392"/>
      <c r="O80" s="173"/>
      <c r="P80" s="173"/>
      <c r="Q80" s="174"/>
    </row>
    <row r="81" spans="1:17" s="10" customFormat="1" ht="12.75" customHeight="1">
      <c r="A81" s="124"/>
      <c r="B81" s="15" t="s">
        <v>47</v>
      </c>
      <c r="C81" s="15"/>
      <c r="D81" s="129">
        <v>2</v>
      </c>
      <c r="E81" s="14" t="s">
        <v>25</v>
      </c>
      <c r="F81" s="59"/>
      <c r="G81" s="59"/>
      <c r="H81" s="389"/>
      <c r="I81" s="390"/>
      <c r="J81" s="390"/>
      <c r="K81" s="390"/>
      <c r="L81" s="69"/>
      <c r="M81" s="401"/>
      <c r="N81" s="401"/>
      <c r="O81" s="69"/>
      <c r="P81" s="69"/>
      <c r="Q81" s="70"/>
    </row>
    <row r="82" spans="1:17" s="10" customFormat="1" ht="12.75" customHeight="1">
      <c r="A82" s="131"/>
      <c r="B82" s="21"/>
      <c r="C82" s="25"/>
      <c r="D82" s="132"/>
      <c r="E82" s="24"/>
      <c r="F82" s="62"/>
      <c r="G82" s="128"/>
      <c r="H82" s="391"/>
      <c r="I82" s="392"/>
      <c r="J82" s="392"/>
      <c r="K82" s="392"/>
      <c r="L82" s="173"/>
      <c r="M82" s="392"/>
      <c r="N82" s="392"/>
      <c r="O82" s="173"/>
      <c r="P82" s="173"/>
      <c r="Q82" s="174"/>
    </row>
    <row r="83" spans="1:17" s="10" customFormat="1" ht="12.75" customHeight="1">
      <c r="A83" s="124"/>
      <c r="B83" s="15" t="s">
        <v>82</v>
      </c>
      <c r="C83" s="15"/>
      <c r="D83" s="129">
        <v>2</v>
      </c>
      <c r="E83" s="14" t="s">
        <v>23</v>
      </c>
      <c r="F83" s="59"/>
      <c r="G83" s="59"/>
      <c r="H83" s="389"/>
      <c r="I83" s="390"/>
      <c r="J83" s="390"/>
      <c r="K83" s="390"/>
      <c r="L83" s="69"/>
      <c r="M83" s="401"/>
      <c r="N83" s="401"/>
      <c r="O83" s="69"/>
      <c r="P83" s="69"/>
      <c r="Q83" s="70"/>
    </row>
    <row r="84" spans="1:17" s="10" customFormat="1" ht="12.75" customHeight="1">
      <c r="A84" s="126"/>
      <c r="B84" s="24"/>
      <c r="C84" s="26"/>
      <c r="D84" s="127"/>
      <c r="E84" s="21"/>
      <c r="F84" s="62"/>
      <c r="G84" s="128"/>
      <c r="H84" s="391"/>
      <c r="I84" s="392"/>
      <c r="J84" s="392"/>
      <c r="K84" s="392"/>
      <c r="L84" s="173"/>
      <c r="M84" s="392"/>
      <c r="N84" s="392"/>
      <c r="O84" s="173"/>
      <c r="P84" s="173"/>
      <c r="Q84" s="174"/>
    </row>
    <row r="85" spans="1:17" s="10" customFormat="1" ht="12.75" customHeight="1">
      <c r="A85" s="124"/>
      <c r="B85" s="15" t="s">
        <v>48</v>
      </c>
      <c r="C85" s="15"/>
      <c r="D85" s="129">
        <v>2</v>
      </c>
      <c r="E85" s="14" t="s">
        <v>23</v>
      </c>
      <c r="F85" s="59"/>
      <c r="G85" s="59"/>
      <c r="H85" s="389"/>
      <c r="I85" s="390"/>
      <c r="J85" s="390"/>
      <c r="K85" s="390"/>
      <c r="L85" s="69"/>
      <c r="M85" s="401"/>
      <c r="N85" s="401"/>
      <c r="O85" s="69"/>
      <c r="P85" s="69"/>
      <c r="Q85" s="70"/>
    </row>
    <row r="86" spans="1:17" s="10" customFormat="1" ht="12.75" customHeight="1">
      <c r="A86" s="126"/>
      <c r="B86" s="24"/>
      <c r="C86" s="26" t="s">
        <v>128</v>
      </c>
      <c r="D86" s="127"/>
      <c r="E86" s="21"/>
      <c r="F86" s="62"/>
      <c r="G86" s="128"/>
      <c r="H86" s="391"/>
      <c r="I86" s="392"/>
      <c r="J86" s="392"/>
      <c r="K86" s="392"/>
      <c r="L86" s="392"/>
      <c r="M86" s="392"/>
      <c r="N86" s="173"/>
      <c r="O86" s="173"/>
      <c r="P86" s="173"/>
      <c r="Q86" s="174"/>
    </row>
    <row r="87" spans="1:17" s="10" customFormat="1" ht="12.75" customHeight="1">
      <c r="A87" s="124"/>
      <c r="B87" s="15" t="s">
        <v>50</v>
      </c>
      <c r="C87" s="15"/>
      <c r="D87" s="129">
        <v>2</v>
      </c>
      <c r="E87" s="14" t="s">
        <v>25</v>
      </c>
      <c r="F87" s="59"/>
      <c r="G87" s="59"/>
      <c r="H87" s="389"/>
      <c r="I87" s="390"/>
      <c r="J87" s="390"/>
      <c r="K87" s="390"/>
      <c r="L87" s="69"/>
      <c r="M87" s="401"/>
      <c r="N87" s="401"/>
      <c r="O87" s="69"/>
      <c r="P87" s="69"/>
      <c r="Q87" s="70"/>
    </row>
    <row r="88" spans="1:17" s="10" customFormat="1" ht="12.75" customHeight="1">
      <c r="A88" s="126"/>
      <c r="B88" s="24"/>
      <c r="C88" s="26"/>
      <c r="D88" s="127"/>
      <c r="E88" s="21"/>
      <c r="F88" s="62"/>
      <c r="G88" s="128"/>
      <c r="H88" s="391"/>
      <c r="I88" s="392"/>
      <c r="J88" s="392"/>
      <c r="K88" s="392"/>
      <c r="L88" s="392"/>
      <c r="M88" s="392"/>
      <c r="N88" s="173"/>
      <c r="O88" s="173"/>
      <c r="P88" s="173"/>
      <c r="Q88" s="174"/>
    </row>
    <row r="89" spans="1:17" s="10" customFormat="1" ht="12.75" customHeight="1">
      <c r="A89" s="124"/>
      <c r="B89" s="15"/>
      <c r="C89" s="15"/>
      <c r="D89" s="129"/>
      <c r="E89" s="14"/>
      <c r="F89" s="59"/>
      <c r="G89" s="59"/>
      <c r="H89" s="389"/>
      <c r="I89" s="390"/>
      <c r="J89" s="390"/>
      <c r="K89" s="390"/>
      <c r="L89" s="69"/>
      <c r="M89" s="401"/>
      <c r="N89" s="401"/>
      <c r="O89" s="69"/>
      <c r="P89" s="69"/>
      <c r="Q89" s="70"/>
    </row>
    <row r="90" spans="1:17" s="10" customFormat="1" ht="12.75" customHeight="1">
      <c r="A90" s="131"/>
      <c r="B90" s="21"/>
      <c r="C90" s="25"/>
      <c r="D90" s="132"/>
      <c r="E90" s="24"/>
      <c r="F90" s="62"/>
      <c r="G90" s="128"/>
      <c r="H90" s="391"/>
      <c r="I90" s="392"/>
      <c r="J90" s="392"/>
      <c r="K90" s="392"/>
      <c r="L90" s="173"/>
      <c r="M90" s="392"/>
      <c r="N90" s="392"/>
      <c r="O90" s="173"/>
      <c r="P90" s="173"/>
      <c r="Q90" s="174"/>
    </row>
    <row r="91" spans="1:17" s="10" customFormat="1" ht="12.75" customHeight="1">
      <c r="A91" s="133"/>
      <c r="B91" s="15"/>
      <c r="C91" s="15"/>
      <c r="D91" s="129"/>
      <c r="E91" s="14"/>
      <c r="F91" s="59"/>
      <c r="G91" s="59"/>
      <c r="H91" s="389"/>
      <c r="I91" s="390"/>
      <c r="J91" s="390"/>
      <c r="K91" s="390"/>
      <c r="L91" s="69"/>
      <c r="M91" s="401"/>
      <c r="N91" s="401"/>
      <c r="O91" s="69"/>
      <c r="P91" s="69"/>
      <c r="Q91" s="70"/>
    </row>
    <row r="92" spans="1:17" s="10" customFormat="1" ht="12.75" customHeight="1">
      <c r="A92" s="126"/>
      <c r="B92" s="24"/>
      <c r="C92" s="22"/>
      <c r="D92" s="132"/>
      <c r="E92" s="24"/>
      <c r="F92" s="62"/>
      <c r="G92" s="128"/>
      <c r="H92" s="391"/>
      <c r="I92" s="392"/>
      <c r="J92" s="392"/>
      <c r="K92" s="392"/>
      <c r="L92" s="173"/>
      <c r="M92" s="392"/>
      <c r="N92" s="392"/>
      <c r="O92" s="173"/>
      <c r="P92" s="173"/>
      <c r="Q92" s="174"/>
    </row>
    <row r="93" spans="1:17" s="10" customFormat="1" ht="12.75" customHeight="1">
      <c r="A93" s="124"/>
      <c r="B93" s="15"/>
      <c r="C93" s="146"/>
      <c r="D93" s="129"/>
      <c r="E93" s="14"/>
      <c r="F93" s="59"/>
      <c r="G93" s="59"/>
      <c r="H93" s="389"/>
      <c r="I93" s="390"/>
      <c r="J93" s="390"/>
      <c r="K93" s="390"/>
      <c r="L93" s="69"/>
      <c r="M93" s="401"/>
      <c r="N93" s="401"/>
      <c r="O93" s="69"/>
      <c r="P93" s="69"/>
      <c r="Q93" s="70"/>
    </row>
    <row r="94" spans="1:17" s="10" customFormat="1" ht="12.75" customHeight="1">
      <c r="A94" s="126"/>
      <c r="B94" s="24"/>
      <c r="C94" s="22"/>
      <c r="D94" s="132"/>
      <c r="E94" s="24"/>
      <c r="F94" s="62"/>
      <c r="G94" s="128"/>
      <c r="H94" s="391"/>
      <c r="I94" s="392"/>
      <c r="J94" s="392"/>
      <c r="K94" s="392"/>
      <c r="L94" s="173"/>
      <c r="M94" s="392"/>
      <c r="N94" s="392"/>
      <c r="O94" s="173"/>
      <c r="P94" s="173"/>
      <c r="Q94" s="174"/>
    </row>
    <row r="95" spans="1:17" s="10" customFormat="1" ht="12.75" customHeight="1">
      <c r="A95" s="124"/>
      <c r="B95" s="15"/>
      <c r="C95" s="146"/>
      <c r="D95" s="129"/>
      <c r="E95" s="14"/>
      <c r="F95" s="59"/>
      <c r="G95" s="59"/>
      <c r="H95" s="389"/>
      <c r="I95" s="390"/>
      <c r="J95" s="390"/>
      <c r="K95" s="390"/>
      <c r="L95" s="69"/>
      <c r="M95" s="401"/>
      <c r="N95" s="401"/>
      <c r="O95" s="69"/>
      <c r="P95" s="69"/>
      <c r="Q95" s="70"/>
    </row>
    <row r="96" spans="1:17" s="10" customFormat="1" ht="12.75" customHeight="1">
      <c r="A96" s="126"/>
      <c r="B96" s="21"/>
      <c r="C96" s="22"/>
      <c r="D96" s="127"/>
      <c r="E96" s="21"/>
      <c r="F96" s="62"/>
      <c r="G96" s="128"/>
      <c r="H96" s="391"/>
      <c r="I96" s="392"/>
      <c r="J96" s="392"/>
      <c r="K96" s="392"/>
      <c r="L96" s="173"/>
      <c r="M96" s="392"/>
      <c r="N96" s="392"/>
      <c r="O96" s="173"/>
      <c r="P96" s="173"/>
      <c r="Q96" s="174"/>
    </row>
    <row r="97" spans="1:17" s="10" customFormat="1" ht="12.75" customHeight="1">
      <c r="A97" s="133"/>
      <c r="B97" s="15"/>
      <c r="C97" s="15"/>
      <c r="D97" s="129"/>
      <c r="E97" s="14"/>
      <c r="F97" s="59"/>
      <c r="G97" s="59"/>
      <c r="H97" s="389"/>
      <c r="I97" s="390"/>
      <c r="J97" s="390"/>
      <c r="K97" s="390"/>
      <c r="L97" s="69"/>
      <c r="M97" s="401"/>
      <c r="N97" s="401"/>
      <c r="O97" s="69"/>
      <c r="P97" s="69"/>
      <c r="Q97" s="70"/>
    </row>
    <row r="98" spans="1:17" s="10" customFormat="1" ht="12.75" customHeight="1">
      <c r="A98" s="126"/>
      <c r="B98" s="24"/>
      <c r="C98" s="26"/>
      <c r="D98" s="127"/>
      <c r="E98" s="21"/>
      <c r="F98" s="62"/>
      <c r="G98" s="128"/>
      <c r="H98" s="391"/>
      <c r="I98" s="392"/>
      <c r="J98" s="392"/>
      <c r="K98" s="392"/>
      <c r="L98" s="392"/>
      <c r="M98" s="392"/>
      <c r="N98" s="173"/>
      <c r="O98" s="173"/>
      <c r="P98" s="173"/>
      <c r="Q98" s="174"/>
    </row>
    <row r="99" spans="1:17" s="10" customFormat="1" ht="12.75" customHeight="1">
      <c r="A99" s="133"/>
      <c r="B99" s="15"/>
      <c r="C99" s="15"/>
      <c r="D99" s="129"/>
      <c r="E99" s="14"/>
      <c r="F99" s="59"/>
      <c r="G99" s="59"/>
      <c r="H99" s="389"/>
      <c r="I99" s="390"/>
      <c r="J99" s="390"/>
      <c r="K99" s="390"/>
      <c r="L99" s="69"/>
      <c r="M99" s="401"/>
      <c r="N99" s="401"/>
      <c r="O99" s="69"/>
      <c r="P99" s="69"/>
      <c r="Q99" s="70"/>
    </row>
    <row r="100" spans="1:17" s="10" customFormat="1" ht="12.75" customHeight="1">
      <c r="A100" s="126"/>
      <c r="B100" s="24"/>
      <c r="C100" s="26"/>
      <c r="D100" s="127"/>
      <c r="E100" s="21"/>
      <c r="F100" s="62"/>
      <c r="G100" s="128"/>
      <c r="H100" s="391"/>
      <c r="I100" s="392"/>
      <c r="J100" s="392"/>
      <c r="K100" s="392"/>
      <c r="L100" s="392"/>
      <c r="M100" s="392"/>
      <c r="N100" s="173"/>
      <c r="O100" s="173"/>
      <c r="P100" s="173"/>
      <c r="Q100" s="174"/>
    </row>
    <row r="101" spans="1:17" s="10" customFormat="1" ht="12.75" customHeight="1">
      <c r="A101" s="133"/>
      <c r="B101" s="15"/>
      <c r="C101" s="15"/>
      <c r="D101" s="129"/>
      <c r="E101" s="14"/>
      <c r="F101" s="59"/>
      <c r="G101" s="59"/>
      <c r="H101" s="389"/>
      <c r="I101" s="390"/>
      <c r="J101" s="390"/>
      <c r="K101" s="390"/>
      <c r="L101" s="69"/>
      <c r="M101" s="401"/>
      <c r="N101" s="401"/>
      <c r="O101" s="69"/>
      <c r="P101" s="69"/>
      <c r="Q101" s="70"/>
    </row>
    <row r="102" spans="1:17" s="10" customFormat="1" ht="12.75" customHeight="1">
      <c r="A102" s="126"/>
      <c r="B102" s="21"/>
      <c r="C102" s="22"/>
      <c r="D102" s="127"/>
      <c r="E102" s="21"/>
      <c r="F102" s="62"/>
      <c r="G102" s="128"/>
      <c r="H102" s="391"/>
      <c r="I102" s="392"/>
      <c r="J102" s="392"/>
      <c r="K102" s="392"/>
      <c r="L102" s="173"/>
      <c r="M102" s="392"/>
      <c r="N102" s="392"/>
      <c r="O102" s="173"/>
      <c r="P102" s="173"/>
      <c r="Q102" s="174"/>
    </row>
    <row r="103" spans="1:17" s="10" customFormat="1" ht="12.75" customHeight="1">
      <c r="A103" s="133"/>
      <c r="B103" s="15"/>
      <c r="C103" s="15"/>
      <c r="D103" s="129"/>
      <c r="E103" s="14"/>
      <c r="F103" s="59"/>
      <c r="G103" s="59"/>
      <c r="H103" s="389"/>
      <c r="I103" s="390"/>
      <c r="J103" s="390"/>
      <c r="K103" s="390"/>
      <c r="L103" s="69"/>
      <c r="M103" s="401"/>
      <c r="N103" s="401"/>
      <c r="O103" s="69"/>
      <c r="P103" s="69"/>
      <c r="Q103" s="70"/>
    </row>
    <row r="104" spans="1:17" s="10" customFormat="1" ht="12.75" customHeight="1">
      <c r="A104" s="126"/>
      <c r="B104" s="21"/>
      <c r="C104" s="26"/>
      <c r="D104" s="127"/>
      <c r="E104" s="21"/>
      <c r="F104" s="62"/>
      <c r="G104" s="128"/>
      <c r="H104" s="172"/>
      <c r="I104" s="173"/>
      <c r="J104" s="173"/>
      <c r="K104" s="392"/>
      <c r="L104" s="392"/>
      <c r="M104" s="392"/>
      <c r="N104" s="173"/>
      <c r="O104" s="173"/>
      <c r="P104" s="173"/>
      <c r="Q104" s="174"/>
    </row>
    <row r="105" spans="1:17" s="10" customFormat="1" ht="12.75" customHeight="1">
      <c r="A105" s="133"/>
      <c r="B105" s="15"/>
      <c r="C105" s="15"/>
      <c r="D105" s="129"/>
      <c r="E105" s="14"/>
      <c r="F105" s="59"/>
      <c r="G105" s="59"/>
      <c r="H105" s="389"/>
      <c r="I105" s="390"/>
      <c r="J105" s="390"/>
      <c r="K105" s="390"/>
      <c r="L105" s="69"/>
      <c r="M105" s="401"/>
      <c r="N105" s="401"/>
      <c r="O105" s="69"/>
      <c r="P105" s="69"/>
      <c r="Q105" s="70"/>
    </row>
    <row r="106" spans="1:17" s="10" customFormat="1" ht="12.75" customHeight="1">
      <c r="A106" s="126"/>
      <c r="B106" s="21"/>
      <c r="C106" s="22"/>
      <c r="D106" s="127"/>
      <c r="E106" s="21"/>
      <c r="F106" s="62"/>
      <c r="G106" s="128"/>
      <c r="H106" s="172"/>
      <c r="I106" s="173"/>
      <c r="J106" s="173"/>
      <c r="K106" s="173"/>
      <c r="L106" s="173"/>
      <c r="M106" s="173"/>
      <c r="N106" s="173"/>
      <c r="O106" s="173"/>
      <c r="P106" s="173"/>
      <c r="Q106" s="174"/>
    </row>
    <row r="107" spans="1:17" s="10" customFormat="1" ht="12.75" customHeight="1">
      <c r="A107" s="133"/>
      <c r="B107" s="15"/>
      <c r="C107" s="15"/>
      <c r="D107" s="125"/>
      <c r="E107" s="14"/>
      <c r="F107" s="59"/>
      <c r="G107" s="59"/>
      <c r="H107" s="68"/>
      <c r="I107" s="69"/>
      <c r="J107" s="181"/>
      <c r="K107" s="69"/>
      <c r="L107" s="69"/>
      <c r="M107" s="181"/>
      <c r="N107" s="69"/>
      <c r="O107" s="69"/>
      <c r="P107" s="69"/>
      <c r="Q107" s="70"/>
    </row>
    <row r="108" spans="1:17" s="10" customFormat="1" ht="12.75" customHeight="1">
      <c r="A108" s="126"/>
      <c r="B108" s="21"/>
      <c r="C108" s="22"/>
      <c r="D108" s="127"/>
      <c r="E108" s="21"/>
      <c r="F108" s="62"/>
      <c r="G108" s="128"/>
      <c r="H108" s="172"/>
      <c r="I108" s="173"/>
      <c r="J108" s="173"/>
      <c r="K108" s="173"/>
      <c r="L108" s="173"/>
      <c r="M108" s="173"/>
      <c r="N108" s="173"/>
      <c r="O108" s="173"/>
      <c r="P108" s="173"/>
      <c r="Q108" s="174"/>
    </row>
    <row r="109" spans="1:17" s="10" customFormat="1" ht="12.75" customHeight="1">
      <c r="A109" s="133"/>
      <c r="B109" s="14" t="s">
        <v>57</v>
      </c>
      <c r="C109" s="15"/>
      <c r="D109" s="125"/>
      <c r="E109" s="14"/>
      <c r="F109" s="59"/>
      <c r="G109" s="59"/>
      <c r="H109" s="68"/>
      <c r="I109" s="69"/>
      <c r="J109" s="181"/>
      <c r="K109" s="69"/>
      <c r="L109" s="69"/>
      <c r="M109" s="181"/>
      <c r="N109" s="69"/>
      <c r="O109" s="69"/>
      <c r="P109" s="69"/>
      <c r="Q109" s="70"/>
    </row>
    <row r="110" spans="1:17" s="10" customFormat="1" ht="12.75" customHeight="1">
      <c r="A110" s="126"/>
      <c r="B110" s="21"/>
      <c r="C110" s="22"/>
      <c r="D110" s="127"/>
      <c r="E110" s="21"/>
      <c r="F110" s="62"/>
      <c r="G110" s="62"/>
      <c r="H110" s="175"/>
      <c r="I110" s="176"/>
      <c r="J110" s="176"/>
      <c r="K110" s="176"/>
      <c r="L110" s="176"/>
      <c r="M110" s="176"/>
      <c r="N110" s="176"/>
      <c r="O110" s="176"/>
      <c r="P110" s="176"/>
      <c r="Q110" s="177"/>
    </row>
    <row r="111" spans="1:17" s="10" customFormat="1" ht="12.75" customHeight="1">
      <c r="A111" s="134"/>
      <c r="B111" s="191"/>
      <c r="C111" s="17"/>
      <c r="D111" s="135"/>
      <c r="E111" s="191"/>
      <c r="F111" s="136"/>
      <c r="G111" s="137"/>
      <c r="H111" s="178"/>
      <c r="I111" s="179"/>
      <c r="J111" s="179"/>
      <c r="K111" s="179"/>
      <c r="L111" s="179"/>
      <c r="M111" s="179"/>
      <c r="N111" s="179"/>
      <c r="O111" s="179"/>
      <c r="P111" s="179"/>
      <c r="Q111" s="180"/>
    </row>
    <row r="112" spans="1:17" s="10" customFormat="1" ht="12.75" customHeight="1">
      <c r="A112" s="122"/>
      <c r="B112" s="19"/>
      <c r="C112" s="23"/>
      <c r="D112" s="142"/>
      <c r="E112" s="19"/>
      <c r="F112" s="123"/>
      <c r="G112" s="123"/>
      <c r="H112" s="185"/>
      <c r="I112" s="186"/>
      <c r="J112" s="186"/>
      <c r="K112" s="186"/>
      <c r="L112" s="186"/>
      <c r="M112" s="186"/>
      <c r="N112" s="186"/>
      <c r="O112" s="186"/>
      <c r="P112" s="186"/>
      <c r="Q112" s="187"/>
    </row>
    <row r="113" spans="1:17" s="10" customFormat="1" ht="12.75" customHeight="1">
      <c r="A113" s="124" t="s">
        <v>43</v>
      </c>
      <c r="B113" s="15" t="s">
        <v>61</v>
      </c>
      <c r="C113" s="15"/>
      <c r="D113" s="125"/>
      <c r="E113" s="14"/>
      <c r="F113" s="59"/>
      <c r="G113" s="59"/>
      <c r="H113" s="183"/>
      <c r="I113" s="181"/>
      <c r="J113" s="181"/>
      <c r="K113" s="181"/>
      <c r="L113" s="181"/>
      <c r="M113" s="181"/>
      <c r="N113" s="181"/>
      <c r="O113" s="181"/>
      <c r="P113" s="181"/>
      <c r="Q113" s="182"/>
    </row>
    <row r="114" spans="1:17" s="10" customFormat="1" ht="12.75" customHeight="1">
      <c r="A114" s="153"/>
      <c r="B114" s="21"/>
      <c r="C114" s="26"/>
      <c r="D114" s="130"/>
      <c r="E114" s="21"/>
      <c r="F114" s="62"/>
      <c r="G114" s="128"/>
      <c r="H114" s="216"/>
      <c r="I114" s="215"/>
      <c r="J114" s="215"/>
      <c r="K114" s="392"/>
      <c r="L114" s="392"/>
      <c r="M114" s="392"/>
      <c r="N114" s="215"/>
      <c r="O114" s="215"/>
      <c r="P114" s="215"/>
      <c r="Q114" s="219"/>
    </row>
    <row r="115" spans="1:17" s="10" customFormat="1" ht="12.75" customHeight="1">
      <c r="A115" s="159"/>
      <c r="B115" s="15" t="s">
        <v>59</v>
      </c>
      <c r="C115" s="15" t="s">
        <v>84</v>
      </c>
      <c r="D115" s="129">
        <v>18</v>
      </c>
      <c r="E115" s="14" t="s">
        <v>83</v>
      </c>
      <c r="F115" s="59"/>
      <c r="G115" s="59"/>
      <c r="H115" s="233"/>
      <c r="I115" s="234"/>
      <c r="J115" s="234"/>
      <c r="K115" s="234"/>
      <c r="L115" s="234"/>
      <c r="M115" s="234"/>
      <c r="N115" s="234"/>
      <c r="O115" s="234"/>
      <c r="P115" s="234"/>
      <c r="Q115" s="235"/>
    </row>
    <row r="116" spans="1:17" s="10" customFormat="1" ht="12.75" customHeight="1">
      <c r="A116" s="153"/>
      <c r="B116" s="21"/>
      <c r="C116" s="26"/>
      <c r="D116" s="130"/>
      <c r="E116" s="21"/>
      <c r="F116" s="62"/>
      <c r="G116" s="128"/>
      <c r="H116" s="216"/>
      <c r="I116" s="215"/>
      <c r="J116" s="215"/>
      <c r="K116" s="392"/>
      <c r="L116" s="392"/>
      <c r="M116" s="392"/>
      <c r="N116" s="215"/>
      <c r="O116" s="215"/>
      <c r="P116" s="215"/>
      <c r="Q116" s="219"/>
    </row>
    <row r="117" spans="1:17" s="10" customFormat="1" ht="12.75" customHeight="1">
      <c r="A117" s="168"/>
      <c r="B117" s="15" t="s">
        <v>59</v>
      </c>
      <c r="C117" s="15" t="s">
        <v>117</v>
      </c>
      <c r="D117" s="129">
        <v>18</v>
      </c>
      <c r="E117" s="14" t="s">
        <v>83</v>
      </c>
      <c r="F117" s="59"/>
      <c r="G117" s="59"/>
      <c r="H117" s="217"/>
      <c r="I117" s="218"/>
      <c r="J117" s="218"/>
      <c r="K117" s="234"/>
      <c r="L117" s="234"/>
      <c r="M117" s="234"/>
      <c r="N117" s="218"/>
      <c r="O117" s="218"/>
      <c r="P117" s="218"/>
      <c r="Q117" s="220"/>
    </row>
    <row r="118" spans="1:17" s="10" customFormat="1" ht="12.75" customHeight="1">
      <c r="A118" s="170"/>
      <c r="B118" s="24"/>
      <c r="C118" s="22"/>
      <c r="D118" s="130"/>
      <c r="E118" s="21"/>
      <c r="F118" s="62"/>
      <c r="G118" s="128"/>
      <c r="H118" s="205"/>
      <c r="I118" s="202"/>
      <c r="J118" s="202"/>
      <c r="K118" s="392"/>
      <c r="L118" s="392"/>
      <c r="M118" s="392"/>
      <c r="N118" s="202"/>
      <c r="O118" s="176"/>
      <c r="P118" s="176"/>
      <c r="Q118" s="177"/>
    </row>
    <row r="119" spans="1:17" s="10" customFormat="1" ht="12.75" customHeight="1">
      <c r="A119" s="159"/>
      <c r="B119" s="15" t="s">
        <v>63</v>
      </c>
      <c r="C119" s="15" t="s">
        <v>64</v>
      </c>
      <c r="D119" s="129">
        <v>14</v>
      </c>
      <c r="E119" s="14" t="s">
        <v>24</v>
      </c>
      <c r="F119" s="59"/>
      <c r="G119" s="59"/>
      <c r="H119" s="203"/>
      <c r="I119" s="204"/>
      <c r="J119" s="204"/>
      <c r="K119" s="212"/>
      <c r="L119" s="212"/>
      <c r="M119" s="212"/>
      <c r="N119" s="204"/>
      <c r="O119" s="181"/>
      <c r="P119" s="181"/>
      <c r="Q119" s="182"/>
    </row>
    <row r="120" spans="1:17" s="10" customFormat="1" ht="12.75" customHeight="1">
      <c r="A120" s="153"/>
      <c r="B120" s="24"/>
      <c r="C120" s="22"/>
      <c r="D120" s="130"/>
      <c r="E120" s="21"/>
      <c r="F120" s="128"/>
      <c r="G120" s="128"/>
      <c r="H120" s="172"/>
      <c r="I120" s="173"/>
      <c r="J120" s="173"/>
      <c r="K120" s="392"/>
      <c r="L120" s="392"/>
      <c r="M120" s="392"/>
      <c r="N120" s="173"/>
      <c r="O120" s="215"/>
      <c r="P120" s="215"/>
      <c r="Q120" s="219"/>
    </row>
    <row r="121" spans="1:17" s="10" customFormat="1" ht="12.75" customHeight="1">
      <c r="A121" s="159"/>
      <c r="B121" s="15" t="s">
        <v>85</v>
      </c>
      <c r="C121" s="146" t="s">
        <v>64</v>
      </c>
      <c r="D121" s="129">
        <v>4</v>
      </c>
      <c r="E121" s="14" t="s">
        <v>86</v>
      </c>
      <c r="F121" s="59"/>
      <c r="G121" s="59"/>
      <c r="H121" s="68"/>
      <c r="I121" s="69"/>
      <c r="J121" s="69"/>
      <c r="K121" s="69"/>
      <c r="L121" s="69"/>
      <c r="M121" s="247"/>
      <c r="N121" s="247"/>
      <c r="O121" s="218"/>
      <c r="P121" s="218"/>
      <c r="Q121" s="220"/>
    </row>
    <row r="122" spans="1:17" s="10" customFormat="1" ht="12.75" customHeight="1">
      <c r="A122" s="153"/>
      <c r="B122" s="24"/>
      <c r="C122" s="22"/>
      <c r="D122" s="130"/>
      <c r="E122" s="21"/>
      <c r="F122" s="128"/>
      <c r="G122" s="128"/>
      <c r="H122" s="391"/>
      <c r="I122" s="392"/>
      <c r="J122" s="392"/>
      <c r="K122" s="392"/>
      <c r="L122" s="173"/>
      <c r="M122" s="392"/>
      <c r="N122" s="392"/>
      <c r="O122" s="176"/>
      <c r="P122" s="176"/>
      <c r="Q122" s="177"/>
    </row>
    <row r="123" spans="1:17" s="10" customFormat="1" ht="12.75" customHeight="1">
      <c r="A123" s="168"/>
      <c r="B123" s="15" t="s">
        <v>79</v>
      </c>
      <c r="C123" s="146" t="s">
        <v>78</v>
      </c>
      <c r="D123" s="129">
        <v>1</v>
      </c>
      <c r="E123" s="14" t="s">
        <v>17</v>
      </c>
      <c r="F123" s="59"/>
      <c r="G123" s="59"/>
      <c r="H123" s="389"/>
      <c r="I123" s="390"/>
      <c r="J123" s="390"/>
      <c r="K123" s="390"/>
      <c r="L123" s="69"/>
      <c r="M123" s="401"/>
      <c r="N123" s="401"/>
      <c r="O123" s="181"/>
      <c r="P123" s="181"/>
      <c r="Q123" s="182"/>
    </row>
    <row r="124" spans="1:17" s="10" customFormat="1" ht="12.75" customHeight="1">
      <c r="A124" s="153"/>
      <c r="B124" s="24"/>
      <c r="C124" s="22"/>
      <c r="D124" s="130"/>
      <c r="E124" s="21"/>
      <c r="F124" s="128"/>
      <c r="G124" s="128"/>
      <c r="H124" s="391"/>
      <c r="I124" s="392"/>
      <c r="J124" s="392"/>
      <c r="K124" s="392"/>
      <c r="L124" s="173"/>
      <c r="M124" s="392"/>
      <c r="N124" s="392"/>
      <c r="O124" s="215"/>
      <c r="P124" s="176"/>
      <c r="Q124" s="177"/>
    </row>
    <row r="125" spans="1:17" s="10" customFormat="1" ht="12.75" customHeight="1">
      <c r="A125" s="133"/>
      <c r="B125" s="15" t="s">
        <v>89</v>
      </c>
      <c r="C125" s="146"/>
      <c r="D125" s="129">
        <v>1</v>
      </c>
      <c r="E125" s="14" t="s">
        <v>17</v>
      </c>
      <c r="F125" s="59"/>
      <c r="G125" s="59"/>
      <c r="H125" s="389"/>
      <c r="I125" s="390"/>
      <c r="J125" s="390"/>
      <c r="K125" s="390"/>
      <c r="L125" s="69"/>
      <c r="M125" s="401"/>
      <c r="N125" s="401"/>
      <c r="O125" s="218"/>
      <c r="P125" s="188"/>
      <c r="Q125" s="182"/>
    </row>
    <row r="126" spans="1:17" s="10" customFormat="1" ht="12.75" customHeight="1">
      <c r="A126" s="126"/>
      <c r="B126" s="24"/>
      <c r="C126" s="22"/>
      <c r="D126" s="130"/>
      <c r="E126" s="21"/>
      <c r="F126" s="128"/>
      <c r="G126" s="128"/>
      <c r="H126" s="391"/>
      <c r="I126" s="392"/>
      <c r="J126" s="392"/>
      <c r="K126" s="392"/>
      <c r="L126" s="173"/>
      <c r="M126" s="392"/>
      <c r="N126" s="392"/>
      <c r="O126" s="215"/>
      <c r="P126" s="176"/>
      <c r="Q126" s="177"/>
    </row>
    <row r="127" spans="1:17" s="10" customFormat="1" ht="12.75" customHeight="1">
      <c r="A127" s="124"/>
      <c r="B127" s="15" t="s">
        <v>51</v>
      </c>
      <c r="C127" s="146"/>
      <c r="D127" s="129">
        <v>2</v>
      </c>
      <c r="E127" s="14" t="s">
        <v>49</v>
      </c>
      <c r="F127" s="59"/>
      <c r="G127" s="59"/>
      <c r="H127" s="389"/>
      <c r="I127" s="390"/>
      <c r="J127" s="390"/>
      <c r="K127" s="390"/>
      <c r="L127" s="69"/>
      <c r="M127" s="401"/>
      <c r="N127" s="401"/>
      <c r="O127" s="218"/>
      <c r="P127" s="181"/>
      <c r="Q127" s="189"/>
    </row>
    <row r="128" spans="1:17" s="10" customFormat="1" ht="12.75" customHeight="1">
      <c r="A128" s="126"/>
      <c r="B128" s="24"/>
      <c r="C128" s="22"/>
      <c r="D128" s="130"/>
      <c r="E128" s="21"/>
      <c r="F128" s="128"/>
      <c r="G128" s="128"/>
      <c r="H128" s="391"/>
      <c r="I128" s="392"/>
      <c r="J128" s="392"/>
      <c r="K128" s="392"/>
      <c r="L128" s="173"/>
      <c r="M128" s="392"/>
      <c r="N128" s="392"/>
      <c r="O128" s="176"/>
      <c r="P128" s="176"/>
      <c r="Q128" s="177"/>
    </row>
    <row r="129" spans="1:17" s="10" customFormat="1" ht="12.75" customHeight="1">
      <c r="A129" s="133"/>
      <c r="B129" s="15" t="s">
        <v>87</v>
      </c>
      <c r="C129" s="146"/>
      <c r="D129" s="129">
        <v>2</v>
      </c>
      <c r="E129" s="14" t="s">
        <v>49</v>
      </c>
      <c r="F129" s="59"/>
      <c r="G129" s="59"/>
      <c r="H129" s="389"/>
      <c r="I129" s="390"/>
      <c r="J129" s="390"/>
      <c r="K129" s="390"/>
      <c r="L129" s="69"/>
      <c r="M129" s="401"/>
      <c r="N129" s="401"/>
      <c r="O129" s="181"/>
      <c r="P129" s="181"/>
      <c r="Q129" s="182"/>
    </row>
    <row r="130" spans="1:17" s="10" customFormat="1" ht="12.75" customHeight="1">
      <c r="A130" s="126"/>
      <c r="B130" s="21"/>
      <c r="C130" s="22"/>
      <c r="D130" s="127"/>
      <c r="E130" s="21"/>
      <c r="F130" s="62"/>
      <c r="G130" s="128"/>
      <c r="H130" s="391"/>
      <c r="I130" s="392"/>
      <c r="J130" s="392"/>
      <c r="K130" s="392"/>
      <c r="L130" s="173"/>
      <c r="M130" s="392"/>
      <c r="N130" s="392"/>
      <c r="O130" s="215"/>
      <c r="P130" s="215"/>
      <c r="Q130" s="177"/>
    </row>
    <row r="131" spans="1:17" s="10" customFormat="1" ht="12.75" customHeight="1">
      <c r="A131" s="133"/>
      <c r="B131" s="15" t="s">
        <v>88</v>
      </c>
      <c r="C131" s="15"/>
      <c r="D131" s="129">
        <v>1</v>
      </c>
      <c r="E131" s="14" t="s">
        <v>17</v>
      </c>
      <c r="F131" s="59"/>
      <c r="G131" s="59"/>
      <c r="H131" s="389"/>
      <c r="I131" s="390"/>
      <c r="J131" s="390"/>
      <c r="K131" s="390"/>
      <c r="L131" s="69"/>
      <c r="M131" s="401"/>
      <c r="N131" s="401"/>
      <c r="O131" s="218"/>
      <c r="P131" s="218"/>
      <c r="Q131" s="182"/>
    </row>
    <row r="132" spans="1:17" s="10" customFormat="1" ht="12.75" customHeight="1">
      <c r="A132" s="126"/>
      <c r="B132" s="21"/>
      <c r="C132" s="22"/>
      <c r="D132" s="127"/>
      <c r="E132" s="21"/>
      <c r="F132" s="62"/>
      <c r="G132" s="128"/>
      <c r="H132" s="175"/>
      <c r="I132" s="176"/>
      <c r="J132" s="176"/>
      <c r="K132" s="176"/>
      <c r="L132" s="176"/>
      <c r="M132" s="176"/>
      <c r="N132" s="176"/>
      <c r="O132" s="176"/>
      <c r="P132" s="176"/>
      <c r="Q132" s="177"/>
    </row>
    <row r="133" spans="1:17" s="10" customFormat="1" ht="12.75" customHeight="1">
      <c r="A133" s="133"/>
      <c r="B133" s="15"/>
      <c r="C133" s="15"/>
      <c r="D133" s="129"/>
      <c r="E133" s="14"/>
      <c r="F133" s="59"/>
      <c r="G133" s="59"/>
      <c r="H133" s="183"/>
      <c r="I133" s="181"/>
      <c r="J133" s="181"/>
      <c r="K133" s="184"/>
      <c r="L133" s="184"/>
      <c r="M133" s="181"/>
      <c r="N133" s="181"/>
      <c r="O133" s="181"/>
      <c r="P133" s="181"/>
      <c r="Q133" s="182"/>
    </row>
    <row r="134" spans="1:17" s="10" customFormat="1" ht="12.75" customHeight="1">
      <c r="A134" s="126"/>
      <c r="B134" s="21"/>
      <c r="C134" s="22"/>
      <c r="D134" s="127"/>
      <c r="E134" s="21"/>
      <c r="F134" s="62"/>
      <c r="G134" s="128"/>
      <c r="H134" s="175"/>
      <c r="I134" s="176"/>
      <c r="J134" s="176"/>
      <c r="K134" s="176"/>
      <c r="L134" s="176"/>
      <c r="M134" s="176"/>
      <c r="N134" s="176"/>
      <c r="O134" s="176"/>
      <c r="P134" s="176"/>
      <c r="Q134" s="177"/>
    </row>
    <row r="135" spans="1:17" s="10" customFormat="1" ht="12.75" customHeight="1">
      <c r="A135" s="124"/>
      <c r="B135" s="15"/>
      <c r="C135" s="15"/>
      <c r="D135" s="129"/>
      <c r="E135" s="14"/>
      <c r="F135" s="59"/>
      <c r="G135" s="59"/>
      <c r="H135" s="183"/>
      <c r="I135" s="181"/>
      <c r="J135" s="181"/>
      <c r="K135" s="184"/>
      <c r="L135" s="184"/>
      <c r="M135" s="181"/>
      <c r="N135" s="181"/>
      <c r="O135" s="181"/>
      <c r="P135" s="181"/>
      <c r="Q135" s="182"/>
    </row>
    <row r="136" spans="1:17" s="10" customFormat="1" ht="12.75" customHeight="1">
      <c r="A136" s="126"/>
      <c r="B136" s="21"/>
      <c r="C136" s="22"/>
      <c r="D136" s="127"/>
      <c r="E136" s="21"/>
      <c r="F136" s="62"/>
      <c r="G136" s="128"/>
      <c r="H136" s="175"/>
      <c r="I136" s="176"/>
      <c r="J136" s="176"/>
      <c r="K136" s="176"/>
      <c r="L136" s="176"/>
      <c r="M136" s="176"/>
      <c r="N136" s="176"/>
      <c r="O136" s="176"/>
      <c r="P136" s="176"/>
      <c r="Q136" s="177"/>
    </row>
    <row r="137" spans="1:17" s="10" customFormat="1" ht="12.75" customHeight="1">
      <c r="A137" s="133"/>
      <c r="B137" s="15"/>
      <c r="C137" s="15"/>
      <c r="D137" s="129"/>
      <c r="E137" s="14"/>
      <c r="F137" s="59"/>
      <c r="G137" s="59"/>
      <c r="H137" s="183"/>
      <c r="I137" s="181"/>
      <c r="J137" s="181"/>
      <c r="K137" s="181"/>
      <c r="L137" s="181"/>
      <c r="M137" s="181"/>
      <c r="N137" s="181"/>
      <c r="O137" s="181"/>
      <c r="P137" s="181"/>
      <c r="Q137" s="182"/>
    </row>
    <row r="138" spans="1:17" s="10" customFormat="1" ht="12.75" customHeight="1">
      <c r="A138" s="126"/>
      <c r="B138" s="21"/>
      <c r="C138" s="22"/>
      <c r="D138" s="127"/>
      <c r="E138" s="21"/>
      <c r="F138" s="62"/>
      <c r="G138" s="128"/>
      <c r="H138" s="175"/>
      <c r="I138" s="176"/>
      <c r="J138" s="176"/>
      <c r="K138" s="176"/>
      <c r="L138" s="176"/>
      <c r="M138" s="176"/>
      <c r="N138" s="176"/>
      <c r="O138" s="176"/>
      <c r="P138" s="176"/>
      <c r="Q138" s="177"/>
    </row>
    <row r="139" spans="1:17" s="10" customFormat="1" ht="12.75" customHeight="1">
      <c r="A139" s="133"/>
      <c r="B139" s="15"/>
      <c r="C139" s="15" t="s">
        <v>91</v>
      </c>
      <c r="D139" s="129"/>
      <c r="E139" s="14"/>
      <c r="F139" s="59"/>
      <c r="G139" s="59"/>
      <c r="H139" s="183"/>
      <c r="I139" s="181"/>
      <c r="J139" s="181"/>
      <c r="K139" s="181"/>
      <c r="L139" s="181"/>
      <c r="M139" s="181"/>
      <c r="N139" s="181"/>
      <c r="O139" s="181"/>
      <c r="P139" s="181"/>
      <c r="Q139" s="182"/>
    </row>
    <row r="140" spans="1:17" s="10" customFormat="1" ht="12.75" customHeight="1">
      <c r="A140" s="126"/>
      <c r="B140" s="21"/>
      <c r="C140" s="22"/>
      <c r="D140" s="127"/>
      <c r="E140" s="21"/>
      <c r="F140" s="62"/>
      <c r="G140" s="128"/>
      <c r="H140" s="175"/>
      <c r="I140" s="176"/>
      <c r="J140" s="176"/>
      <c r="K140" s="176"/>
      <c r="L140" s="176"/>
      <c r="M140" s="176"/>
      <c r="N140" s="176"/>
      <c r="O140" s="176"/>
      <c r="P140" s="176"/>
      <c r="Q140" s="177"/>
    </row>
    <row r="141" spans="1:17" s="10" customFormat="1" ht="12.75" customHeight="1">
      <c r="A141" s="133"/>
      <c r="B141" s="15"/>
      <c r="C141" s="15"/>
      <c r="D141" s="129"/>
      <c r="E141" s="14"/>
      <c r="F141" s="59"/>
      <c r="G141" s="59"/>
      <c r="H141" s="183"/>
      <c r="I141" s="181"/>
      <c r="J141" s="181"/>
      <c r="K141" s="181"/>
      <c r="L141" s="181"/>
      <c r="M141" s="181"/>
      <c r="N141" s="181"/>
      <c r="O141" s="181"/>
      <c r="P141" s="181"/>
      <c r="Q141" s="182"/>
    </row>
    <row r="142" spans="1:17" s="10" customFormat="1" ht="12.75" customHeight="1">
      <c r="A142" s="126"/>
      <c r="B142" s="21"/>
      <c r="C142" s="22"/>
      <c r="D142" s="127"/>
      <c r="E142" s="21"/>
      <c r="F142" s="62"/>
      <c r="G142" s="128"/>
      <c r="H142" s="175"/>
      <c r="I142" s="176"/>
      <c r="J142" s="176"/>
      <c r="K142" s="176"/>
      <c r="L142" s="176"/>
      <c r="M142" s="176"/>
      <c r="N142" s="176"/>
      <c r="O142" s="176"/>
      <c r="P142" s="176"/>
      <c r="Q142" s="177"/>
    </row>
    <row r="143" spans="1:17" s="10" customFormat="1" ht="12.75" customHeight="1">
      <c r="A143" s="133"/>
      <c r="B143" s="15"/>
      <c r="C143" s="15"/>
      <c r="D143" s="129"/>
      <c r="E143" s="14"/>
      <c r="F143" s="59"/>
      <c r="G143" s="59"/>
      <c r="H143" s="183"/>
      <c r="I143" s="181"/>
      <c r="J143" s="181"/>
      <c r="K143" s="181"/>
      <c r="L143" s="181"/>
      <c r="M143" s="181"/>
      <c r="N143" s="181"/>
      <c r="O143" s="181"/>
      <c r="P143" s="181"/>
      <c r="Q143" s="182"/>
    </row>
    <row r="144" spans="1:17" s="10" customFormat="1" ht="12.75" customHeight="1">
      <c r="A144" s="126"/>
      <c r="B144" s="21"/>
      <c r="C144" s="22"/>
      <c r="D144" s="127"/>
      <c r="E144" s="21"/>
      <c r="F144" s="62"/>
      <c r="G144" s="128"/>
      <c r="H144" s="175"/>
      <c r="I144" s="176"/>
      <c r="J144" s="176"/>
      <c r="K144" s="176"/>
      <c r="L144" s="176"/>
      <c r="M144" s="176"/>
      <c r="N144" s="176"/>
      <c r="O144" s="176"/>
      <c r="P144" s="176"/>
      <c r="Q144" s="177"/>
    </row>
    <row r="145" spans="1:17" s="10" customFormat="1" ht="12.75" customHeight="1">
      <c r="A145" s="133"/>
      <c r="B145" s="14" t="s">
        <v>60</v>
      </c>
      <c r="C145" s="15"/>
      <c r="D145" s="125"/>
      <c r="E145" s="14"/>
      <c r="F145" s="59"/>
      <c r="G145" s="59"/>
      <c r="H145" s="183"/>
      <c r="I145" s="181"/>
      <c r="J145" s="181"/>
      <c r="K145" s="181"/>
      <c r="L145" s="181"/>
      <c r="M145" s="181"/>
      <c r="N145" s="181"/>
      <c r="O145" s="181"/>
      <c r="P145" s="181"/>
      <c r="Q145" s="182"/>
    </row>
    <row r="146" spans="1:17" s="10" customFormat="1" ht="12.75" customHeight="1">
      <c r="A146" s="126"/>
      <c r="B146" s="21"/>
      <c r="C146" s="22"/>
      <c r="D146" s="127"/>
      <c r="E146" s="21"/>
      <c r="F146" s="62"/>
      <c r="G146" s="62"/>
      <c r="H146" s="175"/>
      <c r="I146" s="176"/>
      <c r="J146" s="176"/>
      <c r="K146" s="176"/>
      <c r="L146" s="176"/>
      <c r="M146" s="176"/>
      <c r="N146" s="176"/>
      <c r="O146" s="176"/>
      <c r="P146" s="176"/>
      <c r="Q146" s="177"/>
    </row>
    <row r="147" spans="1:17" s="10" customFormat="1" ht="12.75" customHeight="1">
      <c r="A147" s="141"/>
      <c r="B147" s="191"/>
      <c r="C147" s="17"/>
      <c r="D147" s="135"/>
      <c r="E147" s="191"/>
      <c r="F147" s="136"/>
      <c r="G147" s="137"/>
      <c r="H147" s="178"/>
      <c r="I147" s="179"/>
      <c r="J147" s="179"/>
      <c r="K147" s="179"/>
      <c r="L147" s="179"/>
      <c r="M147" s="179"/>
      <c r="N147" s="179"/>
      <c r="O147" s="179"/>
      <c r="P147" s="179"/>
      <c r="Q147" s="180"/>
    </row>
    <row r="148" spans="1:17" s="10" customFormat="1" ht="12.75" customHeight="1">
      <c r="A148" s="138"/>
      <c r="B148" s="190"/>
      <c r="C148" s="12"/>
      <c r="D148" s="139"/>
      <c r="E148" s="19"/>
      <c r="F148" s="140"/>
      <c r="G148" s="123"/>
      <c r="H148" s="185"/>
      <c r="I148" s="186"/>
      <c r="J148" s="186"/>
      <c r="K148" s="186"/>
      <c r="L148" s="186"/>
      <c r="M148" s="186"/>
      <c r="N148" s="186"/>
      <c r="O148" s="186"/>
      <c r="P148" s="186"/>
      <c r="Q148" s="187"/>
    </row>
    <row r="149" spans="1:17" s="10" customFormat="1" ht="12.75" customHeight="1">
      <c r="A149" s="133" t="str">
        <f>A47</f>
        <v>3</v>
      </c>
      <c r="B149" s="15" t="str">
        <f>B47</f>
        <v>電気設備工事</v>
      </c>
      <c r="C149" s="15"/>
      <c r="D149" s="125"/>
      <c r="E149" s="14"/>
      <c r="F149" s="59"/>
      <c r="G149" s="59"/>
      <c r="H149" s="183"/>
      <c r="I149" s="181"/>
      <c r="J149" s="181"/>
      <c r="K149" s="181"/>
      <c r="L149" s="181"/>
      <c r="M149" s="181"/>
      <c r="N149" s="181"/>
      <c r="O149" s="181"/>
      <c r="P149" s="181"/>
      <c r="Q149" s="182"/>
    </row>
    <row r="150" spans="1:17" s="10" customFormat="1" ht="12.75" customHeight="1">
      <c r="A150" s="153"/>
      <c r="B150" s="21"/>
      <c r="C150" s="26"/>
      <c r="D150" s="130"/>
      <c r="E150" s="21"/>
      <c r="F150" s="62"/>
      <c r="G150" s="128"/>
      <c r="H150" s="194"/>
      <c r="I150" s="195"/>
      <c r="J150" s="195"/>
      <c r="K150" s="402"/>
      <c r="L150" s="402"/>
      <c r="M150" s="402"/>
      <c r="N150" s="195"/>
      <c r="O150" s="195"/>
      <c r="P150" s="195"/>
      <c r="Q150" s="196"/>
    </row>
    <row r="151" spans="1:17" s="10" customFormat="1" ht="12.75" customHeight="1">
      <c r="A151" s="159"/>
      <c r="B151" s="145" t="s">
        <v>45</v>
      </c>
      <c r="C151" s="15" t="s">
        <v>65</v>
      </c>
      <c r="D151" s="129">
        <v>17</v>
      </c>
      <c r="E151" s="14" t="s">
        <v>24</v>
      </c>
      <c r="F151" s="59"/>
      <c r="G151" s="59"/>
      <c r="H151" s="404"/>
      <c r="I151" s="405"/>
      <c r="J151" s="405"/>
      <c r="K151" s="201"/>
      <c r="L151" s="405"/>
      <c r="M151" s="405"/>
      <c r="N151" s="405"/>
      <c r="O151" s="201"/>
      <c r="P151" s="198"/>
      <c r="Q151" s="199"/>
    </row>
    <row r="152" spans="1:17" s="10" customFormat="1" ht="12.75" customHeight="1">
      <c r="A152" s="153"/>
      <c r="B152" s="24"/>
      <c r="C152" s="25"/>
      <c r="D152" s="132"/>
      <c r="E152" s="24"/>
      <c r="F152" s="128"/>
      <c r="G152" s="148"/>
      <c r="H152" s="213"/>
      <c r="I152" s="214"/>
      <c r="J152" s="214"/>
      <c r="K152" s="402"/>
      <c r="L152" s="402"/>
      <c r="M152" s="402"/>
      <c r="N152" s="195"/>
      <c r="O152" s="195"/>
      <c r="P152" s="195"/>
      <c r="Q152" s="196"/>
    </row>
    <row r="153" spans="1:17" s="10" customFormat="1" ht="12.75" customHeight="1">
      <c r="A153" s="159"/>
      <c r="B153" s="145" t="s">
        <v>45</v>
      </c>
      <c r="C153" s="15" t="s">
        <v>99</v>
      </c>
      <c r="D153" s="129">
        <v>57</v>
      </c>
      <c r="E153" s="14" t="s">
        <v>66</v>
      </c>
      <c r="F153" s="59"/>
      <c r="G153" s="59"/>
      <c r="H153" s="404"/>
      <c r="I153" s="405"/>
      <c r="J153" s="405"/>
      <c r="K153" s="201"/>
      <c r="L153" s="405"/>
      <c r="M153" s="405"/>
      <c r="N153" s="405"/>
      <c r="O153" s="201"/>
      <c r="P153" s="198"/>
      <c r="Q153" s="199"/>
    </row>
    <row r="154" spans="1:17" s="10" customFormat="1" ht="12.75" customHeight="1">
      <c r="A154" s="153"/>
      <c r="B154" s="21"/>
      <c r="C154" s="22"/>
      <c r="D154" s="130"/>
      <c r="E154" s="21"/>
      <c r="F154" s="62"/>
      <c r="G154" s="148"/>
      <c r="H154" s="200"/>
      <c r="I154" s="195"/>
      <c r="J154" s="195"/>
      <c r="K154" s="402"/>
      <c r="L154" s="402"/>
      <c r="M154" s="402"/>
      <c r="N154" s="195"/>
      <c r="O154" s="195"/>
      <c r="P154" s="195"/>
      <c r="Q154" s="196"/>
    </row>
    <row r="155" spans="1:17" s="10" customFormat="1" ht="12.75" customHeight="1">
      <c r="A155" s="159"/>
      <c r="B155" s="145" t="s">
        <v>67</v>
      </c>
      <c r="C155" s="15" t="s">
        <v>98</v>
      </c>
      <c r="D155" s="129">
        <v>57</v>
      </c>
      <c r="E155" s="14" t="s">
        <v>68</v>
      </c>
      <c r="F155" s="59"/>
      <c r="G155" s="59"/>
      <c r="H155" s="197"/>
      <c r="I155" s="198"/>
      <c r="J155" s="198"/>
      <c r="K155" s="198"/>
      <c r="L155" s="198"/>
      <c r="M155" s="198"/>
      <c r="N155" s="198"/>
      <c r="O155" s="198"/>
      <c r="P155" s="198"/>
      <c r="Q155" s="199"/>
    </row>
    <row r="156" spans="1:17" s="10" customFormat="1" ht="12.75" customHeight="1">
      <c r="A156" s="153"/>
      <c r="B156" s="21"/>
      <c r="C156" s="22"/>
      <c r="D156" s="127"/>
      <c r="E156" s="24"/>
      <c r="F156" s="62"/>
      <c r="G156" s="148"/>
      <c r="H156" s="200"/>
      <c r="I156" s="195"/>
      <c r="J156" s="195"/>
      <c r="K156" s="402"/>
      <c r="L156" s="402"/>
      <c r="M156" s="402"/>
      <c r="N156" s="195"/>
      <c r="O156" s="195"/>
      <c r="P156" s="195"/>
      <c r="Q156" s="196"/>
    </row>
    <row r="157" spans="1:17" s="10" customFormat="1" ht="12.75" customHeight="1">
      <c r="A157" s="159"/>
      <c r="B157" s="240" t="s">
        <v>67</v>
      </c>
      <c r="C157" s="78" t="s">
        <v>72</v>
      </c>
      <c r="D157" s="236">
        <v>4</v>
      </c>
      <c r="E157" s="96" t="s">
        <v>68</v>
      </c>
      <c r="F157" s="81"/>
      <c r="G157" s="59"/>
      <c r="H157" s="237"/>
      <c r="I157" s="238"/>
      <c r="J157" s="238"/>
      <c r="K157" s="238"/>
      <c r="L157" s="238"/>
      <c r="M157" s="238"/>
      <c r="N157" s="238"/>
      <c r="O157" s="238"/>
      <c r="P157" s="238"/>
      <c r="Q157" s="239"/>
    </row>
    <row r="158" spans="1:17" s="10" customFormat="1" ht="12.75" customHeight="1">
      <c r="A158" s="153"/>
      <c r="B158" s="21"/>
      <c r="C158" s="22"/>
      <c r="D158" s="127"/>
      <c r="E158" s="21"/>
      <c r="F158" s="62"/>
      <c r="G158" s="148"/>
      <c r="H158" s="216"/>
      <c r="I158" s="215"/>
      <c r="J158" s="215"/>
      <c r="K158" s="402"/>
      <c r="L158" s="402"/>
      <c r="M158" s="402"/>
      <c r="N158" s="215"/>
      <c r="O158" s="215"/>
      <c r="P158" s="215"/>
      <c r="Q158" s="219"/>
    </row>
    <row r="159" spans="1:17" s="10" customFormat="1" ht="12.75" customHeight="1">
      <c r="A159" s="168"/>
      <c r="B159" s="15" t="s">
        <v>108</v>
      </c>
      <c r="C159" s="15" t="s">
        <v>113</v>
      </c>
      <c r="D159" s="129">
        <v>18</v>
      </c>
      <c r="E159" s="14" t="s">
        <v>109</v>
      </c>
      <c r="F159" s="59"/>
      <c r="G159" s="59"/>
      <c r="H159" s="217"/>
      <c r="I159" s="218"/>
      <c r="J159" s="218"/>
      <c r="K159" s="218"/>
      <c r="L159" s="218"/>
      <c r="M159" s="218"/>
      <c r="N159" s="218"/>
      <c r="O159" s="218"/>
      <c r="P159" s="218"/>
      <c r="Q159" s="220"/>
    </row>
    <row r="160" spans="1:17" s="10" customFormat="1" ht="12.75" customHeight="1">
      <c r="A160" s="170"/>
      <c r="B160" s="24"/>
      <c r="C160" s="25"/>
      <c r="D160" s="152"/>
      <c r="E160" s="24"/>
      <c r="F160" s="128"/>
      <c r="G160" s="148"/>
      <c r="H160" s="237"/>
      <c r="I160" s="238"/>
      <c r="J160" s="238"/>
      <c r="K160" s="403"/>
      <c r="L160" s="403"/>
      <c r="M160" s="403"/>
      <c r="N160" s="238"/>
      <c r="O160" s="238"/>
      <c r="P160" s="238"/>
      <c r="Q160" s="239"/>
    </row>
    <row r="161" spans="1:17" s="10" customFormat="1" ht="12.75" customHeight="1">
      <c r="A161" s="168"/>
      <c r="B161" s="145" t="s">
        <v>69</v>
      </c>
      <c r="C161" s="15" t="s">
        <v>92</v>
      </c>
      <c r="D161" s="129">
        <v>15</v>
      </c>
      <c r="E161" s="14" t="s">
        <v>77</v>
      </c>
      <c r="F161" s="59"/>
      <c r="G161" s="59"/>
      <c r="H161" s="197"/>
      <c r="I161" s="210"/>
      <c r="J161" s="210"/>
      <c r="K161" s="210"/>
      <c r="L161" s="210"/>
      <c r="M161" s="210"/>
      <c r="N161" s="210"/>
      <c r="O161" s="210"/>
      <c r="P161" s="198"/>
      <c r="Q161" s="199"/>
    </row>
    <row r="162" spans="1:17" s="10" customFormat="1" ht="12.75" customHeight="1">
      <c r="A162" s="153"/>
      <c r="B162" s="21"/>
      <c r="C162" s="22"/>
      <c r="D162" s="127"/>
      <c r="E162" s="21"/>
      <c r="F162" s="62"/>
      <c r="G162" s="128"/>
      <c r="H162" s="200"/>
      <c r="I162" s="211"/>
      <c r="J162" s="211"/>
      <c r="K162" s="402"/>
      <c r="L162" s="402"/>
      <c r="M162" s="402"/>
      <c r="N162" s="211"/>
      <c r="O162" s="211"/>
      <c r="P162" s="195"/>
      <c r="Q162" s="196"/>
    </row>
    <row r="163" spans="1:17" s="10" customFormat="1" ht="12.75" customHeight="1">
      <c r="A163" s="168"/>
      <c r="B163" s="145" t="s">
        <v>69</v>
      </c>
      <c r="C163" s="15" t="s">
        <v>93</v>
      </c>
      <c r="D163" s="129">
        <v>55</v>
      </c>
      <c r="E163" s="14" t="s">
        <v>68</v>
      </c>
      <c r="F163" s="59"/>
      <c r="G163" s="59"/>
      <c r="H163" s="197"/>
      <c r="I163" s="210"/>
      <c r="J163" s="210"/>
      <c r="K163" s="210"/>
      <c r="L163" s="210"/>
      <c r="M163" s="210"/>
      <c r="N163" s="210"/>
      <c r="O163" s="210"/>
      <c r="P163" s="198"/>
      <c r="Q163" s="199"/>
    </row>
    <row r="164" spans="1:17" s="10" customFormat="1" ht="12.75" customHeight="1">
      <c r="A164" s="153"/>
      <c r="B164" s="21"/>
      <c r="C164" s="22"/>
      <c r="D164" s="127"/>
      <c r="E164" s="21"/>
      <c r="F164" s="62"/>
      <c r="G164" s="148"/>
      <c r="H164" s="200"/>
      <c r="I164" s="211"/>
      <c r="J164" s="211"/>
      <c r="K164" s="402"/>
      <c r="L164" s="402"/>
      <c r="M164" s="402"/>
      <c r="N164" s="211"/>
      <c r="O164" s="211"/>
      <c r="P164" s="195"/>
      <c r="Q164" s="196"/>
    </row>
    <row r="165" spans="1:17" s="10" customFormat="1" ht="12.75" customHeight="1">
      <c r="A165" s="159"/>
      <c r="B165" s="15" t="s">
        <v>94</v>
      </c>
      <c r="C165" s="15" t="s">
        <v>95</v>
      </c>
      <c r="D165" s="129">
        <v>4</v>
      </c>
      <c r="E165" s="14" t="s">
        <v>71</v>
      </c>
      <c r="F165" s="59"/>
      <c r="G165" s="59"/>
      <c r="H165" s="197"/>
      <c r="I165" s="210"/>
      <c r="J165" s="210"/>
      <c r="K165" s="210"/>
      <c r="L165" s="210"/>
      <c r="M165" s="210"/>
      <c r="N165" s="210"/>
      <c r="O165" s="210"/>
      <c r="P165" s="198"/>
      <c r="Q165" s="199"/>
    </row>
    <row r="166" spans="1:17" s="10" customFormat="1" ht="12.75" customHeight="1">
      <c r="A166" s="153"/>
      <c r="B166" s="21"/>
      <c r="C166" s="26"/>
      <c r="D166" s="130"/>
      <c r="E166" s="21"/>
      <c r="F166" s="62"/>
      <c r="G166" s="148"/>
      <c r="H166" s="200"/>
      <c r="I166" s="211"/>
      <c r="J166" s="211"/>
      <c r="K166" s="402"/>
      <c r="L166" s="402"/>
      <c r="M166" s="402"/>
      <c r="N166" s="211"/>
      <c r="O166" s="211"/>
      <c r="P166" s="195"/>
      <c r="Q166" s="196"/>
    </row>
    <row r="167" spans="1:17" s="10" customFormat="1" ht="12.75" customHeight="1">
      <c r="A167" s="159"/>
      <c r="B167" s="15" t="s">
        <v>94</v>
      </c>
      <c r="C167" s="15" t="s">
        <v>96</v>
      </c>
      <c r="D167" s="129">
        <v>4</v>
      </c>
      <c r="E167" s="14" t="s">
        <v>71</v>
      </c>
      <c r="F167" s="59"/>
      <c r="G167" s="59"/>
      <c r="H167" s="197"/>
      <c r="I167" s="210"/>
      <c r="J167" s="210"/>
      <c r="K167" s="210"/>
      <c r="L167" s="210"/>
      <c r="M167" s="210"/>
      <c r="N167" s="210"/>
      <c r="O167" s="210"/>
      <c r="P167" s="198"/>
      <c r="Q167" s="199"/>
    </row>
    <row r="168" spans="1:17" s="10" customFormat="1" ht="12.75" customHeight="1">
      <c r="A168" s="153"/>
      <c r="B168" s="21"/>
      <c r="C168" s="22"/>
      <c r="D168" s="127"/>
      <c r="E168" s="21"/>
      <c r="F168" s="62"/>
      <c r="G168" s="148"/>
      <c r="H168" s="200"/>
      <c r="I168" s="211"/>
      <c r="J168" s="211"/>
      <c r="K168" s="402"/>
      <c r="L168" s="402"/>
      <c r="M168" s="402"/>
      <c r="N168" s="211"/>
      <c r="O168" s="211"/>
      <c r="P168" s="176"/>
      <c r="Q168" s="177"/>
    </row>
    <row r="169" spans="1:17" s="10" customFormat="1" ht="12.75" customHeight="1">
      <c r="A169" s="159"/>
      <c r="B169" s="15" t="s">
        <v>70</v>
      </c>
      <c r="C169" s="15" t="s">
        <v>97</v>
      </c>
      <c r="D169" s="129">
        <v>2</v>
      </c>
      <c r="E169" s="14" t="s">
        <v>23</v>
      </c>
      <c r="F169" s="59"/>
      <c r="G169" s="59"/>
      <c r="H169" s="197"/>
      <c r="I169" s="210"/>
      <c r="J169" s="210"/>
      <c r="K169" s="210"/>
      <c r="L169" s="210"/>
      <c r="M169" s="210"/>
      <c r="N169" s="210"/>
      <c r="O169" s="210"/>
      <c r="P169" s="181"/>
      <c r="Q169" s="182"/>
    </row>
    <row r="170" spans="1:17" s="10" customFormat="1" ht="12.75" customHeight="1">
      <c r="A170" s="153"/>
      <c r="B170" s="21"/>
      <c r="C170" s="171" t="s">
        <v>101</v>
      </c>
      <c r="D170" s="127"/>
      <c r="E170" s="21"/>
      <c r="F170" s="62"/>
      <c r="G170" s="128"/>
      <c r="H170" s="205"/>
      <c r="I170" s="202"/>
      <c r="J170" s="202"/>
      <c r="K170" s="402"/>
      <c r="L170" s="402"/>
      <c r="M170" s="402"/>
      <c r="N170" s="202"/>
      <c r="O170" s="202"/>
      <c r="P170" s="176"/>
      <c r="Q170" s="177"/>
    </row>
    <row r="171" spans="1:17" s="10" customFormat="1" ht="12.75" customHeight="1">
      <c r="A171" s="159"/>
      <c r="B171" s="15" t="s">
        <v>100</v>
      </c>
      <c r="C171" s="15" t="s">
        <v>103</v>
      </c>
      <c r="D171" s="129">
        <v>1</v>
      </c>
      <c r="E171" s="14" t="s">
        <v>102</v>
      </c>
      <c r="F171" s="59"/>
      <c r="G171" s="147"/>
      <c r="H171" s="203"/>
      <c r="I171" s="204"/>
      <c r="J171" s="204"/>
      <c r="K171" s="204"/>
      <c r="L171" s="204"/>
      <c r="M171" s="204"/>
      <c r="N171" s="204"/>
      <c r="O171" s="204"/>
      <c r="P171" s="181"/>
      <c r="Q171" s="182"/>
    </row>
    <row r="172" spans="1:17" s="10" customFormat="1" ht="12.75" customHeight="1">
      <c r="A172" s="153"/>
      <c r="B172" s="21"/>
      <c r="C172" s="171"/>
      <c r="D172" s="127"/>
      <c r="E172" s="21"/>
      <c r="F172" s="62"/>
      <c r="G172" s="128"/>
      <c r="H172" s="205"/>
      <c r="I172" s="202"/>
      <c r="J172" s="202"/>
      <c r="K172" s="409"/>
      <c r="L172" s="409"/>
      <c r="M172" s="409"/>
      <c r="N172" s="202"/>
      <c r="O172" s="202"/>
      <c r="P172" s="176"/>
      <c r="Q172" s="177"/>
    </row>
    <row r="173" spans="1:17" s="10" customFormat="1" ht="12.75" customHeight="1">
      <c r="A173" s="159"/>
      <c r="B173" s="15" t="s">
        <v>104</v>
      </c>
      <c r="C173" s="15" t="s">
        <v>105</v>
      </c>
      <c r="D173" s="129">
        <v>1</v>
      </c>
      <c r="E173" s="14" t="s">
        <v>90</v>
      </c>
      <c r="F173" s="59"/>
      <c r="G173" s="59"/>
      <c r="H173" s="203"/>
      <c r="I173" s="204"/>
      <c r="J173" s="204"/>
      <c r="K173" s="204"/>
      <c r="L173" s="204"/>
      <c r="M173" s="204"/>
      <c r="N173" s="204"/>
      <c r="O173" s="204"/>
      <c r="P173" s="181"/>
      <c r="Q173" s="182"/>
    </row>
    <row r="174" spans="1:17" s="10" customFormat="1" ht="12.75" customHeight="1">
      <c r="A174" s="153"/>
      <c r="B174" s="96"/>
      <c r="C174" s="78"/>
      <c r="D174" s="150"/>
      <c r="E174" s="24"/>
      <c r="F174" s="81"/>
      <c r="G174" s="128"/>
      <c r="H174" s="208"/>
      <c r="I174" s="209"/>
      <c r="J174" s="209"/>
      <c r="K174" s="409"/>
      <c r="L174" s="409"/>
      <c r="M174" s="409"/>
      <c r="N174" s="209"/>
      <c r="O174" s="209"/>
      <c r="P174" s="176"/>
      <c r="Q174" s="177"/>
    </row>
    <row r="175" spans="1:17" s="10" customFormat="1" ht="12.75" customHeight="1">
      <c r="A175" s="168"/>
      <c r="B175" s="15" t="s">
        <v>106</v>
      </c>
      <c r="C175" s="15"/>
      <c r="D175" s="129">
        <v>1</v>
      </c>
      <c r="E175" s="14" t="s">
        <v>90</v>
      </c>
      <c r="F175" s="59"/>
      <c r="G175" s="59"/>
      <c r="H175" s="203"/>
      <c r="I175" s="204"/>
      <c r="J175" s="204"/>
      <c r="K175" s="204"/>
      <c r="L175" s="204"/>
      <c r="M175" s="204"/>
      <c r="N175" s="204"/>
      <c r="O175" s="204"/>
      <c r="P175" s="181"/>
      <c r="Q175" s="182"/>
    </row>
    <row r="176" spans="1:17" s="10" customFormat="1" ht="12.75" customHeight="1">
      <c r="A176" s="153"/>
      <c r="B176" s="21"/>
      <c r="C176" s="171"/>
      <c r="D176" s="127"/>
      <c r="E176" s="21"/>
      <c r="F176" s="62"/>
      <c r="G176" s="128"/>
      <c r="H176" s="216"/>
      <c r="I176" s="215"/>
      <c r="J176" s="215"/>
      <c r="K176" s="402"/>
      <c r="L176" s="402"/>
      <c r="M176" s="402"/>
      <c r="N176" s="215"/>
      <c r="O176" s="215"/>
      <c r="P176" s="202"/>
      <c r="Q176" s="207"/>
    </row>
    <row r="177" spans="1:17" s="10" customFormat="1" ht="12.75" customHeight="1">
      <c r="A177" s="168"/>
      <c r="B177" s="15" t="s">
        <v>73</v>
      </c>
      <c r="C177" s="15" t="s">
        <v>74</v>
      </c>
      <c r="D177" s="125">
        <v>3.6</v>
      </c>
      <c r="E177" s="14" t="s">
        <v>24</v>
      </c>
      <c r="F177" s="59"/>
      <c r="G177" s="59"/>
      <c r="H177" s="217"/>
      <c r="I177" s="218"/>
      <c r="J177" s="218"/>
      <c r="K177" s="218"/>
      <c r="L177" s="218"/>
      <c r="M177" s="218"/>
      <c r="N177" s="218"/>
      <c r="O177" s="218"/>
      <c r="P177" s="204"/>
      <c r="Q177" s="206"/>
    </row>
    <row r="178" spans="1:17" s="10" customFormat="1" ht="12.75" customHeight="1">
      <c r="A178" s="153"/>
      <c r="B178" s="96"/>
      <c r="C178" s="78"/>
      <c r="D178" s="150"/>
      <c r="E178" s="24"/>
      <c r="F178" s="81"/>
      <c r="G178" s="128"/>
      <c r="H178" s="225"/>
      <c r="I178" s="226"/>
      <c r="J178" s="226"/>
      <c r="K178" s="402"/>
      <c r="L178" s="402"/>
      <c r="M178" s="402"/>
      <c r="N178" s="226"/>
      <c r="O178" s="226"/>
      <c r="P178" s="202"/>
      <c r="Q178" s="207"/>
    </row>
    <row r="179" spans="1:17" s="10" customFormat="1" ht="12.75" customHeight="1">
      <c r="A179" s="168"/>
      <c r="B179" s="15" t="s">
        <v>76</v>
      </c>
      <c r="C179" s="15" t="s">
        <v>75</v>
      </c>
      <c r="D179" s="129">
        <v>2</v>
      </c>
      <c r="E179" s="14" t="s">
        <v>23</v>
      </c>
      <c r="F179" s="59"/>
      <c r="G179" s="59"/>
      <c r="H179" s="217"/>
      <c r="I179" s="218"/>
      <c r="J179" s="218"/>
      <c r="K179" s="218"/>
      <c r="L179" s="218"/>
      <c r="M179" s="218"/>
      <c r="N179" s="218"/>
      <c r="O179" s="218"/>
      <c r="P179" s="204"/>
      <c r="Q179" s="206"/>
    </row>
    <row r="180" spans="1:17" s="10" customFormat="1" ht="12.75" customHeight="1">
      <c r="A180" s="153"/>
      <c r="B180" s="21"/>
      <c r="C180" s="26"/>
      <c r="D180" s="130"/>
      <c r="E180" s="21"/>
      <c r="F180" s="62"/>
      <c r="G180" s="128"/>
      <c r="H180" s="391"/>
      <c r="I180" s="392"/>
      <c r="J180" s="392"/>
      <c r="K180" s="392"/>
      <c r="L180" s="173"/>
      <c r="M180" s="392"/>
      <c r="N180" s="392"/>
      <c r="O180" s="215"/>
      <c r="P180" s="202"/>
      <c r="Q180" s="192"/>
    </row>
    <row r="181" spans="1:17" s="10" customFormat="1" ht="12.75" customHeight="1">
      <c r="A181" s="168"/>
      <c r="B181" s="145" t="s">
        <v>107</v>
      </c>
      <c r="C181" s="15"/>
      <c r="D181" s="129">
        <v>1</v>
      </c>
      <c r="E181" s="14" t="s">
        <v>90</v>
      </c>
      <c r="F181" s="59"/>
      <c r="G181" s="59"/>
      <c r="H181" s="389"/>
      <c r="I181" s="390"/>
      <c r="J181" s="390"/>
      <c r="K181" s="390"/>
      <c r="L181" s="69"/>
      <c r="M181" s="401"/>
      <c r="N181" s="401"/>
      <c r="O181" s="218"/>
      <c r="P181" s="204"/>
      <c r="Q181" s="193"/>
    </row>
    <row r="182" spans="1:17" s="10" customFormat="1" ht="12.75" customHeight="1">
      <c r="A182" s="126"/>
      <c r="B182" s="21"/>
      <c r="C182" s="22"/>
      <c r="D182" s="127"/>
      <c r="E182" s="21"/>
      <c r="F182" s="62"/>
      <c r="G182" s="128"/>
      <c r="H182" s="216"/>
      <c r="I182" s="215"/>
      <c r="J182" s="215"/>
      <c r="K182" s="215"/>
      <c r="L182" s="215"/>
      <c r="M182" s="215"/>
      <c r="N182" s="215"/>
      <c r="O182" s="215"/>
      <c r="P182" s="215"/>
      <c r="Q182" s="219"/>
    </row>
    <row r="183" spans="1:17" s="10" customFormat="1" ht="12.75" customHeight="1">
      <c r="A183" s="141"/>
      <c r="B183" s="227" t="s">
        <v>62</v>
      </c>
      <c r="C183" s="17"/>
      <c r="D183" s="135"/>
      <c r="E183" s="227"/>
      <c r="F183" s="136"/>
      <c r="G183" s="136"/>
      <c r="H183" s="230"/>
      <c r="I183" s="228"/>
      <c r="J183" s="228"/>
      <c r="K183" s="228"/>
      <c r="L183" s="228"/>
      <c r="M183" s="228"/>
      <c r="N183" s="228"/>
      <c r="O183" s="228"/>
      <c r="P183" s="228"/>
      <c r="Q183" s="229"/>
    </row>
    <row r="184" spans="1:17" ht="12.75" customHeight="1">
      <c r="A184" s="169"/>
      <c r="B184" s="24"/>
      <c r="C184" s="25"/>
      <c r="D184" s="152"/>
      <c r="E184" s="24"/>
      <c r="F184" s="128"/>
      <c r="G184" s="148"/>
      <c r="H184" s="427"/>
      <c r="I184" s="428"/>
      <c r="J184" s="428"/>
      <c r="K184" s="428"/>
      <c r="L184" s="428"/>
      <c r="M184" s="428"/>
      <c r="N184" s="428"/>
      <c r="O184" s="428"/>
      <c r="P184" s="231"/>
      <c r="Q184" s="232"/>
    </row>
    <row r="185" spans="1:17" ht="12.75" customHeight="1">
      <c r="A185" s="133" t="s">
        <v>118</v>
      </c>
      <c r="B185" s="15" t="str">
        <f>B49</f>
        <v>直接仮設費</v>
      </c>
      <c r="C185" s="15"/>
      <c r="D185" s="129"/>
      <c r="E185" s="14"/>
      <c r="F185" s="59"/>
      <c r="G185" s="147"/>
      <c r="H185" s="389"/>
      <c r="I185" s="390"/>
      <c r="J185" s="94"/>
      <c r="K185" s="390"/>
      <c r="L185" s="390"/>
      <c r="M185" s="94"/>
      <c r="N185" s="390"/>
      <c r="O185" s="390"/>
      <c r="P185" s="218"/>
      <c r="Q185" s="220"/>
    </row>
    <row r="186" spans="1:17" ht="12.75" customHeight="1">
      <c r="A186" s="153"/>
      <c r="B186" s="21"/>
      <c r="C186" s="26"/>
      <c r="D186" s="130"/>
      <c r="E186" s="21"/>
      <c r="F186" s="62"/>
      <c r="G186" s="241"/>
      <c r="H186" s="242"/>
      <c r="I186" s="243"/>
      <c r="J186" s="243"/>
      <c r="K186" s="243"/>
      <c r="L186" s="244"/>
      <c r="M186" s="243"/>
      <c r="N186" s="243"/>
      <c r="O186" s="243"/>
      <c r="P186" s="215"/>
      <c r="Q186" s="219"/>
    </row>
    <row r="187" spans="1:17" ht="12.75" customHeight="1">
      <c r="A187" s="159"/>
      <c r="B187" s="15" t="s">
        <v>111</v>
      </c>
      <c r="C187" s="15"/>
      <c r="D187" s="129">
        <v>1</v>
      </c>
      <c r="E187" s="14" t="s">
        <v>112</v>
      </c>
      <c r="F187" s="59"/>
      <c r="G187" s="245"/>
      <c r="H187" s="387"/>
      <c r="I187" s="388"/>
      <c r="J187" s="388"/>
      <c r="K187" s="246"/>
      <c r="L187" s="388"/>
      <c r="M187" s="388"/>
      <c r="N187" s="388"/>
      <c r="O187" s="246"/>
      <c r="P187" s="218"/>
      <c r="Q187" s="220"/>
    </row>
    <row r="188" spans="1:17" ht="12.75" customHeight="1">
      <c r="A188" s="153"/>
      <c r="B188" s="21"/>
      <c r="C188" s="26"/>
      <c r="D188" s="130"/>
      <c r="E188" s="21"/>
      <c r="F188" s="62"/>
      <c r="G188" s="148"/>
      <c r="H188" s="391"/>
      <c r="I188" s="392"/>
      <c r="J188" s="392"/>
      <c r="K188" s="392"/>
      <c r="L188" s="392"/>
      <c r="M188" s="392"/>
      <c r="N188" s="392"/>
      <c r="O188" s="392"/>
      <c r="P188" s="215"/>
      <c r="Q188" s="219"/>
    </row>
    <row r="189" spans="1:17" ht="12.75" customHeight="1">
      <c r="A189" s="159"/>
      <c r="B189" s="15"/>
      <c r="C189" s="15"/>
      <c r="D189" s="129"/>
      <c r="E189" s="14"/>
      <c r="F189" s="59"/>
      <c r="G189" s="147"/>
      <c r="H189" s="389"/>
      <c r="I189" s="390"/>
      <c r="J189" s="181"/>
      <c r="K189" s="390"/>
      <c r="L189" s="390"/>
      <c r="M189" s="181"/>
      <c r="N189" s="390"/>
      <c r="O189" s="390"/>
      <c r="P189" s="218"/>
      <c r="Q189" s="220"/>
    </row>
    <row r="190" spans="1:17" ht="12.75" customHeight="1">
      <c r="A190" s="153"/>
      <c r="B190" s="21"/>
      <c r="C190" s="26"/>
      <c r="D190" s="130"/>
      <c r="E190" s="21"/>
      <c r="F190" s="62"/>
      <c r="G190" s="148"/>
      <c r="H190" s="391"/>
      <c r="I190" s="392"/>
      <c r="J190" s="392"/>
      <c r="K190" s="392"/>
      <c r="L190" s="392"/>
      <c r="M190" s="392"/>
      <c r="N190" s="392"/>
      <c r="O190" s="392"/>
      <c r="P190" s="215"/>
      <c r="Q190" s="219"/>
    </row>
    <row r="191" spans="1:17" ht="12.75" customHeight="1">
      <c r="A191" s="159"/>
      <c r="B191" s="15"/>
      <c r="C191" s="15"/>
      <c r="D191" s="129"/>
      <c r="E191" s="14"/>
      <c r="F191" s="59"/>
      <c r="G191" s="147"/>
      <c r="H191" s="389"/>
      <c r="I191" s="390"/>
      <c r="J191" s="181"/>
      <c r="K191" s="390"/>
      <c r="L191" s="390"/>
      <c r="M191" s="181"/>
      <c r="N191" s="390"/>
      <c r="O191" s="390"/>
      <c r="P191" s="218"/>
      <c r="Q191" s="220"/>
    </row>
    <row r="192" spans="1:17" ht="12.75" customHeight="1">
      <c r="A192" s="153"/>
      <c r="B192" s="21"/>
      <c r="C192" s="22"/>
      <c r="D192" s="132"/>
      <c r="E192" s="24"/>
      <c r="F192" s="62"/>
      <c r="G192" s="148"/>
      <c r="H192" s="391"/>
      <c r="I192" s="392"/>
      <c r="J192" s="392"/>
      <c r="K192" s="392"/>
      <c r="L192" s="392"/>
      <c r="M192" s="392"/>
      <c r="N192" s="392"/>
      <c r="O192" s="392"/>
      <c r="P192" s="215"/>
      <c r="Q192" s="219"/>
    </row>
    <row r="193" spans="1:17" ht="12.75" customHeight="1">
      <c r="A193" s="159"/>
      <c r="B193" s="145"/>
      <c r="C193" s="15"/>
      <c r="D193" s="129"/>
      <c r="E193" s="14"/>
      <c r="F193" s="59"/>
      <c r="G193" s="59"/>
      <c r="H193" s="389"/>
      <c r="I193" s="390"/>
      <c r="J193" s="94"/>
      <c r="K193" s="390"/>
      <c r="L193" s="390"/>
      <c r="M193" s="94"/>
      <c r="N193" s="390"/>
      <c r="O193" s="390"/>
      <c r="P193" s="218"/>
      <c r="Q193" s="220"/>
    </row>
    <row r="194" spans="1:17" ht="12.75" customHeight="1">
      <c r="A194" s="153"/>
      <c r="B194" s="21"/>
      <c r="C194" s="22"/>
      <c r="D194" s="127"/>
      <c r="E194" s="24"/>
      <c r="F194" s="62"/>
      <c r="G194" s="128"/>
      <c r="H194" s="391"/>
      <c r="I194" s="392"/>
      <c r="J194" s="392"/>
      <c r="K194" s="392"/>
      <c r="L194" s="392"/>
      <c r="M194" s="392"/>
      <c r="N194" s="392"/>
      <c r="O194" s="392"/>
      <c r="P194" s="215"/>
      <c r="Q194" s="219"/>
    </row>
    <row r="195" spans="1:17" ht="12.75" customHeight="1">
      <c r="A195" s="159"/>
      <c r="B195" s="145"/>
      <c r="C195" s="15"/>
      <c r="D195" s="129"/>
      <c r="E195" s="14"/>
      <c r="F195" s="59"/>
      <c r="G195" s="59"/>
      <c r="H195" s="389"/>
      <c r="I195" s="390"/>
      <c r="J195" s="94"/>
      <c r="K195" s="390"/>
      <c r="L195" s="390"/>
      <c r="M195" s="94"/>
      <c r="N195" s="390"/>
      <c r="O195" s="390"/>
      <c r="P195" s="218"/>
      <c r="Q195" s="220"/>
    </row>
    <row r="196" spans="1:17" ht="12.75" customHeight="1">
      <c r="A196" s="153"/>
      <c r="B196" s="21"/>
      <c r="C196" s="22"/>
      <c r="D196" s="127"/>
      <c r="E196" s="24"/>
      <c r="F196" s="62"/>
      <c r="G196" s="128"/>
      <c r="H196" s="391"/>
      <c r="I196" s="392"/>
      <c r="J196" s="392"/>
      <c r="K196" s="392"/>
      <c r="L196" s="392"/>
      <c r="M196" s="392"/>
      <c r="N196" s="392"/>
      <c r="O196" s="392"/>
      <c r="P196" s="215"/>
      <c r="Q196" s="219"/>
    </row>
    <row r="197" spans="1:17" ht="12.75" customHeight="1">
      <c r="A197" s="168"/>
      <c r="B197" s="145"/>
      <c r="C197" s="15"/>
      <c r="D197" s="129"/>
      <c r="E197" s="14"/>
      <c r="F197" s="59"/>
      <c r="G197" s="59"/>
      <c r="H197" s="389"/>
      <c r="I197" s="390"/>
      <c r="J197" s="94"/>
      <c r="K197" s="390"/>
      <c r="L197" s="390"/>
      <c r="M197" s="94"/>
      <c r="N197" s="390"/>
      <c r="O197" s="390"/>
      <c r="P197" s="218"/>
      <c r="Q197" s="220"/>
    </row>
    <row r="198" spans="1:17" ht="12.75" customHeight="1">
      <c r="A198" s="153"/>
      <c r="B198" s="154"/>
      <c r="C198" s="155"/>
      <c r="D198" s="156"/>
      <c r="E198" s="154"/>
      <c r="F198" s="157"/>
      <c r="G198" s="158"/>
      <c r="H198" s="399"/>
      <c r="I198" s="400"/>
      <c r="J198" s="400"/>
      <c r="K198" s="400"/>
      <c r="L198" s="400"/>
      <c r="M198" s="400"/>
      <c r="N198" s="400"/>
      <c r="O198" s="400"/>
      <c r="P198" s="221"/>
      <c r="Q198" s="222"/>
    </row>
    <row r="199" spans="1:17" ht="12.75" customHeight="1">
      <c r="A199" s="159"/>
      <c r="B199" s="167"/>
      <c r="C199" s="160"/>
      <c r="D199" s="161"/>
      <c r="E199" s="162"/>
      <c r="F199" s="163"/>
      <c r="G199" s="147"/>
      <c r="H199" s="397"/>
      <c r="I199" s="398"/>
      <c r="J199" s="164"/>
      <c r="K199" s="398"/>
      <c r="L199" s="398"/>
      <c r="M199" s="164"/>
      <c r="N199" s="398"/>
      <c r="O199" s="398"/>
      <c r="P199" s="223"/>
      <c r="Q199" s="224"/>
    </row>
    <row r="200" spans="1:17" ht="12.75" customHeight="1">
      <c r="A200" s="153"/>
      <c r="B200" s="154"/>
      <c r="C200" s="155"/>
      <c r="D200" s="156"/>
      <c r="E200" s="165"/>
      <c r="F200" s="157"/>
      <c r="G200" s="148"/>
      <c r="H200" s="399"/>
      <c r="I200" s="400"/>
      <c r="J200" s="400"/>
      <c r="K200" s="400"/>
      <c r="L200" s="400"/>
      <c r="M200" s="400"/>
      <c r="N200" s="400"/>
      <c r="O200" s="400"/>
      <c r="P200" s="221"/>
      <c r="Q200" s="222"/>
    </row>
    <row r="201" spans="1:17" ht="12.75" customHeight="1">
      <c r="A201" s="159"/>
      <c r="B201" s="167"/>
      <c r="C201" s="160"/>
      <c r="D201" s="161"/>
      <c r="E201" s="162"/>
      <c r="F201" s="163"/>
      <c r="G201" s="163"/>
      <c r="H201" s="397"/>
      <c r="I201" s="398"/>
      <c r="J201" s="164"/>
      <c r="K201" s="398"/>
      <c r="L201" s="398"/>
      <c r="M201" s="164"/>
      <c r="N201" s="398"/>
      <c r="O201" s="398"/>
      <c r="P201" s="223"/>
      <c r="Q201" s="224"/>
    </row>
    <row r="202" spans="1:17" ht="12.75" customHeight="1">
      <c r="A202" s="126"/>
      <c r="B202" s="21"/>
      <c r="C202" s="22"/>
      <c r="D202" s="127"/>
      <c r="E202" s="21"/>
      <c r="F202" s="62"/>
      <c r="G202" s="148"/>
      <c r="H202" s="391"/>
      <c r="I202" s="392"/>
      <c r="J202" s="392"/>
      <c r="K202" s="392"/>
      <c r="L202" s="392"/>
      <c r="M202" s="392"/>
      <c r="N202" s="392"/>
      <c r="O202" s="392"/>
      <c r="P202" s="215"/>
      <c r="Q202" s="219"/>
    </row>
    <row r="203" spans="1:17" ht="12.75" customHeight="1">
      <c r="A203" s="133"/>
      <c r="B203" s="15"/>
      <c r="C203" s="15"/>
      <c r="D203" s="129"/>
      <c r="E203" s="14"/>
      <c r="F203" s="59"/>
      <c r="G203" s="147"/>
      <c r="H203" s="389"/>
      <c r="I203" s="390"/>
      <c r="J203" s="94"/>
      <c r="K203" s="390"/>
      <c r="L203" s="390"/>
      <c r="M203" s="94"/>
      <c r="N203" s="390"/>
      <c r="O203" s="390"/>
      <c r="P203" s="218"/>
      <c r="Q203" s="220"/>
    </row>
    <row r="204" spans="1:17" ht="12.75" customHeight="1">
      <c r="A204" s="126"/>
      <c r="B204" s="21"/>
      <c r="C204" s="22"/>
      <c r="D204" s="127"/>
      <c r="E204" s="21"/>
      <c r="F204" s="62"/>
      <c r="G204" s="148"/>
      <c r="H204" s="391"/>
      <c r="I204" s="392"/>
      <c r="J204" s="392"/>
      <c r="K204" s="392"/>
      <c r="L204" s="392"/>
      <c r="M204" s="392"/>
      <c r="N204" s="392"/>
      <c r="O204" s="392"/>
      <c r="P204" s="215"/>
      <c r="Q204" s="219"/>
    </row>
    <row r="205" spans="1:17" ht="12.75" customHeight="1">
      <c r="A205" s="133"/>
      <c r="B205" s="15"/>
      <c r="C205" s="15"/>
      <c r="D205" s="129"/>
      <c r="E205" s="14"/>
      <c r="F205" s="59"/>
      <c r="G205" s="147"/>
      <c r="H205" s="389"/>
      <c r="I205" s="390"/>
      <c r="J205" s="94"/>
      <c r="K205" s="390"/>
      <c r="L205" s="390"/>
      <c r="M205" s="94"/>
      <c r="N205" s="390"/>
      <c r="O205" s="390"/>
      <c r="P205" s="218"/>
      <c r="Q205" s="220"/>
    </row>
    <row r="206" spans="1:17" ht="12.75" customHeight="1">
      <c r="A206" s="126"/>
      <c r="B206" s="21"/>
      <c r="C206" s="26"/>
      <c r="D206" s="130"/>
      <c r="E206" s="21"/>
      <c r="F206" s="62"/>
      <c r="G206" s="148"/>
      <c r="H206" s="391"/>
      <c r="I206" s="392"/>
      <c r="J206" s="392"/>
      <c r="K206" s="392"/>
      <c r="L206" s="392"/>
      <c r="M206" s="392"/>
      <c r="N206" s="392"/>
      <c r="O206" s="392"/>
      <c r="P206" s="215"/>
      <c r="Q206" s="219"/>
    </row>
    <row r="207" spans="1:17" ht="12.75" customHeight="1">
      <c r="A207" s="133"/>
      <c r="B207" s="15"/>
      <c r="C207" s="15"/>
      <c r="D207" s="129"/>
      <c r="E207" s="14"/>
      <c r="F207" s="59"/>
      <c r="G207" s="147"/>
      <c r="H207" s="389"/>
      <c r="I207" s="390"/>
      <c r="J207" s="94"/>
      <c r="K207" s="390"/>
      <c r="L207" s="390"/>
      <c r="M207" s="94"/>
      <c r="N207" s="390"/>
      <c r="O207" s="390"/>
      <c r="P207" s="218"/>
      <c r="Q207" s="220"/>
    </row>
    <row r="208" spans="1:17" ht="12.75" customHeight="1">
      <c r="A208" s="153"/>
      <c r="B208" s="154"/>
      <c r="C208" s="155"/>
      <c r="D208" s="166"/>
      <c r="E208" s="154"/>
      <c r="F208" s="157"/>
      <c r="G208" s="158"/>
      <c r="H208" s="399"/>
      <c r="I208" s="400"/>
      <c r="J208" s="400"/>
      <c r="K208" s="400"/>
      <c r="L208" s="400"/>
      <c r="M208" s="400"/>
      <c r="N208" s="400"/>
      <c r="O208" s="400"/>
      <c r="P208" s="221"/>
      <c r="Q208" s="222"/>
    </row>
    <row r="209" spans="1:17" ht="12.75" customHeight="1">
      <c r="A209" s="168"/>
      <c r="B209" s="160"/>
      <c r="C209" s="160"/>
      <c r="D209" s="161"/>
      <c r="E209" s="162"/>
      <c r="F209" s="163"/>
      <c r="G209" s="147"/>
      <c r="H209" s="397"/>
      <c r="I209" s="398"/>
      <c r="J209" s="164"/>
      <c r="K209" s="398"/>
      <c r="L209" s="398"/>
      <c r="M209" s="164"/>
      <c r="N209" s="398"/>
      <c r="O209" s="398"/>
      <c r="P209" s="223"/>
      <c r="Q209" s="224"/>
    </row>
    <row r="210" spans="1:17" ht="12.75" customHeight="1">
      <c r="A210" s="153"/>
      <c r="B210" s="154"/>
      <c r="C210" s="155"/>
      <c r="D210" s="166"/>
      <c r="E210" s="154"/>
      <c r="F210" s="157"/>
      <c r="G210" s="158"/>
      <c r="H210" s="399"/>
      <c r="I210" s="400"/>
      <c r="J210" s="400"/>
      <c r="K210" s="400"/>
      <c r="L210" s="400"/>
      <c r="M210" s="400"/>
      <c r="N210" s="400"/>
      <c r="O210" s="400"/>
      <c r="P210" s="221"/>
      <c r="Q210" s="222"/>
    </row>
    <row r="211" spans="1:17" ht="12.75" customHeight="1">
      <c r="A211" s="168"/>
      <c r="B211" s="160"/>
      <c r="C211" s="160"/>
      <c r="D211" s="161"/>
      <c r="E211" s="162"/>
      <c r="F211" s="163"/>
      <c r="G211" s="147"/>
      <c r="H211" s="397"/>
      <c r="I211" s="398"/>
      <c r="J211" s="164"/>
      <c r="K211" s="398"/>
      <c r="L211" s="398"/>
      <c r="M211" s="164"/>
      <c r="N211" s="398"/>
      <c r="O211" s="398"/>
      <c r="P211" s="223"/>
      <c r="Q211" s="224"/>
    </row>
    <row r="212" spans="1:17" ht="12.75" customHeight="1">
      <c r="A212" s="126"/>
      <c r="B212" s="21"/>
      <c r="C212" s="22"/>
      <c r="D212" s="130"/>
      <c r="E212" s="21"/>
      <c r="F212" s="62"/>
      <c r="G212" s="128"/>
      <c r="H212" s="391"/>
      <c r="I212" s="392"/>
      <c r="J212" s="392"/>
      <c r="K212" s="392"/>
      <c r="L212" s="392"/>
      <c r="M212" s="392"/>
      <c r="N212" s="392"/>
      <c r="O212" s="392"/>
      <c r="P212" s="215"/>
      <c r="Q212" s="219"/>
    </row>
    <row r="213" spans="1:17" ht="12.75" customHeight="1">
      <c r="A213" s="124"/>
      <c r="B213" s="15"/>
      <c r="C213" s="15"/>
      <c r="D213" s="129"/>
      <c r="E213" s="14"/>
      <c r="F213" s="59"/>
      <c r="G213" s="59"/>
      <c r="H213" s="389"/>
      <c r="I213" s="390"/>
      <c r="J213" s="94"/>
      <c r="K213" s="390"/>
      <c r="L213" s="390"/>
      <c r="M213" s="94"/>
      <c r="N213" s="390"/>
      <c r="O213" s="390"/>
      <c r="P213" s="218"/>
      <c r="Q213" s="220"/>
    </row>
    <row r="214" spans="1:17" ht="12.75" customHeight="1">
      <c r="A214" s="126"/>
      <c r="B214" s="21"/>
      <c r="C214" s="22"/>
      <c r="D214" s="127"/>
      <c r="E214" s="21"/>
      <c r="F214" s="62"/>
      <c r="G214" s="128"/>
      <c r="H214" s="391"/>
      <c r="I214" s="392"/>
      <c r="J214" s="392"/>
      <c r="K214" s="392"/>
      <c r="L214" s="392"/>
      <c r="M214" s="392"/>
      <c r="N214" s="392"/>
      <c r="O214" s="392"/>
      <c r="P214" s="215"/>
      <c r="Q214" s="219"/>
    </row>
    <row r="215" spans="1:17" ht="12.75" customHeight="1">
      <c r="A215" s="124"/>
      <c r="B215" s="15"/>
      <c r="C215" s="15"/>
      <c r="D215" s="129"/>
      <c r="E215" s="14"/>
      <c r="F215" s="59"/>
      <c r="G215" s="59"/>
      <c r="H215" s="389"/>
      <c r="I215" s="390"/>
      <c r="J215" s="94"/>
      <c r="K215" s="390"/>
      <c r="L215" s="390"/>
      <c r="M215" s="94"/>
      <c r="N215" s="390"/>
      <c r="O215" s="390"/>
      <c r="P215" s="218"/>
      <c r="Q215" s="220"/>
    </row>
    <row r="216" spans="1:17" s="10" customFormat="1" ht="12.75" customHeight="1">
      <c r="A216" s="126"/>
      <c r="B216" s="21"/>
      <c r="C216" s="22"/>
      <c r="D216" s="127"/>
      <c r="E216" s="21"/>
      <c r="F216" s="62"/>
      <c r="G216" s="128"/>
      <c r="H216" s="391"/>
      <c r="I216" s="392"/>
      <c r="J216" s="392"/>
      <c r="K216" s="392"/>
      <c r="L216" s="392"/>
      <c r="M216" s="392"/>
      <c r="N216" s="392"/>
      <c r="O216" s="392"/>
      <c r="P216" s="215"/>
      <c r="Q216" s="219"/>
    </row>
    <row r="217" spans="1:17" s="10" customFormat="1" ht="12.75" customHeight="1">
      <c r="A217" s="133"/>
      <c r="B217" s="14" t="s">
        <v>125</v>
      </c>
      <c r="C217" s="15"/>
      <c r="D217" s="125"/>
      <c r="E217" s="14"/>
      <c r="F217" s="59"/>
      <c r="G217" s="59"/>
      <c r="H217" s="389"/>
      <c r="I217" s="390"/>
      <c r="J217" s="181"/>
      <c r="K217" s="390"/>
      <c r="L217" s="390"/>
      <c r="M217" s="181"/>
      <c r="N217" s="390"/>
      <c r="O217" s="390"/>
      <c r="P217" s="218"/>
      <c r="Q217" s="220"/>
    </row>
    <row r="218" spans="1:17" ht="12.75" customHeight="1">
      <c r="A218" s="126"/>
      <c r="B218" s="21"/>
      <c r="C218" s="22"/>
      <c r="D218" s="127"/>
      <c r="E218" s="21"/>
      <c r="F218" s="62"/>
      <c r="G218" s="128"/>
      <c r="H218" s="391"/>
      <c r="I218" s="392"/>
      <c r="J218" s="392"/>
      <c r="K218" s="392"/>
      <c r="L218" s="392"/>
      <c r="M218" s="392"/>
      <c r="N218" s="392"/>
      <c r="O218" s="392"/>
      <c r="P218" s="215"/>
      <c r="Q218" s="219"/>
    </row>
    <row r="219" spans="1:17" ht="12.75" customHeight="1">
      <c r="A219" s="134"/>
      <c r="B219" s="17"/>
      <c r="C219" s="17"/>
      <c r="D219" s="149"/>
      <c r="E219" s="11"/>
      <c r="F219" s="136"/>
      <c r="G219" s="151"/>
      <c r="H219" s="393"/>
      <c r="I219" s="394"/>
      <c r="J219" s="120"/>
      <c r="K219" s="394"/>
      <c r="L219" s="394"/>
      <c r="M219" s="120"/>
      <c r="N219" s="394"/>
      <c r="O219" s="394"/>
      <c r="P219" s="228"/>
      <c r="Q219" s="229"/>
    </row>
    <row r="220" spans="1:17" ht="12.75" customHeight="1">
      <c r="A220" s="169"/>
      <c r="B220" s="24"/>
      <c r="C220" s="25"/>
      <c r="D220" s="152"/>
      <c r="E220" s="24"/>
      <c r="F220" s="241"/>
      <c r="G220" s="148"/>
      <c r="H220" s="395"/>
      <c r="I220" s="396"/>
      <c r="J220" s="396"/>
      <c r="K220" s="396"/>
      <c r="L220" s="396"/>
      <c r="M220" s="396"/>
      <c r="N220" s="396"/>
      <c r="O220" s="396"/>
      <c r="P220" s="249"/>
      <c r="Q220" s="250"/>
    </row>
    <row r="221" spans="1:17" ht="12.75" customHeight="1">
      <c r="A221" s="159" t="s">
        <v>120</v>
      </c>
      <c r="B221" s="15" t="s">
        <v>27</v>
      </c>
      <c r="C221" s="15" t="s">
        <v>124</v>
      </c>
      <c r="D221" s="129"/>
      <c r="E221" s="14"/>
      <c r="F221" s="245"/>
      <c r="G221" s="147"/>
      <c r="H221" s="381"/>
      <c r="I221" s="382"/>
      <c r="J221" s="251"/>
      <c r="K221" s="382"/>
      <c r="L221" s="382"/>
      <c r="M221" s="251"/>
      <c r="N221" s="382"/>
      <c r="O221" s="382"/>
      <c r="P221" s="251"/>
      <c r="Q221" s="252"/>
    </row>
    <row r="222" spans="1:17" ht="12.75" customHeight="1">
      <c r="A222" s="153"/>
      <c r="B222" s="21"/>
      <c r="C222" s="26"/>
      <c r="D222" s="130"/>
      <c r="E222" s="21"/>
      <c r="F222" s="253"/>
      <c r="G222" s="148"/>
      <c r="H222" s="242"/>
      <c r="I222" s="243"/>
      <c r="J222" s="243"/>
      <c r="K222" s="243"/>
      <c r="L222" s="244"/>
      <c r="M222" s="243"/>
      <c r="N222" s="243"/>
      <c r="O222" s="243"/>
      <c r="P222" s="254"/>
      <c r="Q222" s="255"/>
    </row>
    <row r="223" spans="1:17" ht="12.75" customHeight="1">
      <c r="A223" s="159"/>
      <c r="B223" s="15" t="s">
        <v>122</v>
      </c>
      <c r="C223" s="15"/>
      <c r="D223" s="129">
        <v>1</v>
      </c>
      <c r="E223" s="14" t="s">
        <v>123</v>
      </c>
      <c r="F223" s="245"/>
      <c r="G223" s="147"/>
      <c r="H223" s="387"/>
      <c r="I223" s="388"/>
      <c r="J223" s="388"/>
      <c r="K223" s="246"/>
      <c r="L223" s="388"/>
      <c r="M223" s="388"/>
      <c r="N223" s="388"/>
      <c r="O223" s="246"/>
      <c r="P223" s="251"/>
      <c r="Q223" s="252"/>
    </row>
    <row r="224" spans="1:17" ht="12.75" customHeight="1">
      <c r="A224" s="153"/>
      <c r="B224" s="21"/>
      <c r="C224" s="26"/>
      <c r="D224" s="130"/>
      <c r="E224" s="21"/>
      <c r="F224" s="253"/>
      <c r="G224" s="241"/>
      <c r="H224" s="377"/>
      <c r="I224" s="378"/>
      <c r="J224" s="378"/>
      <c r="K224" s="378"/>
      <c r="L224" s="378"/>
      <c r="M224" s="378"/>
      <c r="N224" s="378"/>
      <c r="O224" s="378"/>
      <c r="P224" s="254"/>
      <c r="Q224" s="255"/>
    </row>
    <row r="225" spans="1:17" ht="12.75" customHeight="1">
      <c r="A225" s="159"/>
      <c r="B225" s="145"/>
      <c r="C225" s="15"/>
      <c r="D225" s="129"/>
      <c r="E225" s="14"/>
      <c r="F225" s="245"/>
      <c r="G225" s="245"/>
      <c r="H225" s="381"/>
      <c r="I225" s="382"/>
      <c r="J225" s="251"/>
      <c r="K225" s="382"/>
      <c r="L225" s="382"/>
      <c r="M225" s="251"/>
      <c r="N225" s="382"/>
      <c r="O225" s="382"/>
      <c r="P225" s="251"/>
      <c r="Q225" s="252"/>
    </row>
    <row r="226" spans="1:17" ht="12.75" customHeight="1">
      <c r="A226" s="153"/>
      <c r="B226" s="21"/>
      <c r="C226" s="26"/>
      <c r="D226" s="130"/>
      <c r="E226" s="21"/>
      <c r="F226" s="253"/>
      <c r="G226" s="241"/>
      <c r="H226" s="377"/>
      <c r="I226" s="378"/>
      <c r="J226" s="378"/>
      <c r="K226" s="378"/>
      <c r="L226" s="378"/>
      <c r="M226" s="378"/>
      <c r="N226" s="378"/>
      <c r="O226" s="378"/>
      <c r="P226" s="254"/>
      <c r="Q226" s="255"/>
    </row>
    <row r="227" spans="1:17" ht="12.75" customHeight="1">
      <c r="A227" s="159"/>
      <c r="B227" s="145"/>
      <c r="C227" s="15"/>
      <c r="D227" s="129"/>
      <c r="E227" s="14"/>
      <c r="F227" s="245"/>
      <c r="G227" s="245"/>
      <c r="H227" s="381"/>
      <c r="I227" s="382"/>
      <c r="J227" s="251"/>
      <c r="K227" s="382"/>
      <c r="L227" s="382"/>
      <c r="M227" s="251"/>
      <c r="N227" s="382"/>
      <c r="O227" s="382"/>
      <c r="P227" s="251"/>
      <c r="Q227" s="252"/>
    </row>
    <row r="228" spans="1:17" ht="12.75" customHeight="1">
      <c r="A228" s="153"/>
      <c r="B228" s="21"/>
      <c r="C228" s="22"/>
      <c r="D228" s="132"/>
      <c r="E228" s="24"/>
      <c r="F228" s="253"/>
      <c r="G228" s="148"/>
      <c r="H228" s="377"/>
      <c r="I228" s="378"/>
      <c r="J228" s="378"/>
      <c r="K228" s="378"/>
      <c r="L228" s="378"/>
      <c r="M228" s="378"/>
      <c r="N228" s="378"/>
      <c r="O228" s="378"/>
      <c r="P228" s="254"/>
      <c r="Q228" s="255"/>
    </row>
    <row r="229" spans="1:17" ht="12.75" customHeight="1">
      <c r="A229" s="159"/>
      <c r="B229" s="145"/>
      <c r="C229" s="15"/>
      <c r="D229" s="129"/>
      <c r="E229" s="14"/>
      <c r="F229" s="245"/>
      <c r="G229" s="245"/>
      <c r="H229" s="381"/>
      <c r="I229" s="382"/>
      <c r="J229" s="251"/>
      <c r="K229" s="382"/>
      <c r="L229" s="382"/>
      <c r="M229" s="251"/>
      <c r="N229" s="382"/>
      <c r="O229" s="382"/>
      <c r="P229" s="251"/>
      <c r="Q229" s="252"/>
    </row>
    <row r="230" spans="1:17" ht="12.75" customHeight="1">
      <c r="A230" s="153"/>
      <c r="B230" s="21"/>
      <c r="C230" s="22"/>
      <c r="D230" s="127"/>
      <c r="E230" s="24"/>
      <c r="F230" s="253"/>
      <c r="G230" s="241"/>
      <c r="H230" s="377"/>
      <c r="I230" s="378"/>
      <c r="J230" s="378"/>
      <c r="K230" s="378"/>
      <c r="L230" s="378"/>
      <c r="M230" s="378"/>
      <c r="N230" s="378"/>
      <c r="O230" s="378"/>
      <c r="P230" s="254"/>
      <c r="Q230" s="255"/>
    </row>
    <row r="231" spans="1:17" ht="12.75" customHeight="1">
      <c r="A231" s="159"/>
      <c r="B231" s="145"/>
      <c r="C231" s="15"/>
      <c r="D231" s="129"/>
      <c r="E231" s="14"/>
      <c r="F231" s="245"/>
      <c r="G231" s="245"/>
      <c r="H231" s="381"/>
      <c r="I231" s="382"/>
      <c r="J231" s="251"/>
      <c r="K231" s="382"/>
      <c r="L231" s="382"/>
      <c r="M231" s="251"/>
      <c r="N231" s="382"/>
      <c r="O231" s="382"/>
      <c r="P231" s="251"/>
      <c r="Q231" s="252"/>
    </row>
    <row r="232" spans="1:17" ht="12.75" customHeight="1">
      <c r="A232" s="153"/>
      <c r="B232" s="21"/>
      <c r="C232" s="22"/>
      <c r="D232" s="127"/>
      <c r="E232" s="24"/>
      <c r="F232" s="253"/>
      <c r="G232" s="241"/>
      <c r="H232" s="377"/>
      <c r="I232" s="378"/>
      <c r="J232" s="378"/>
      <c r="K232" s="378"/>
      <c r="L232" s="378"/>
      <c r="M232" s="378"/>
      <c r="N232" s="378"/>
      <c r="O232" s="378"/>
      <c r="P232" s="254"/>
      <c r="Q232" s="255"/>
    </row>
    <row r="233" spans="1:17" ht="12.75" customHeight="1">
      <c r="A233" s="168"/>
      <c r="B233" s="145"/>
      <c r="C233" s="15"/>
      <c r="D233" s="129"/>
      <c r="E233" s="14"/>
      <c r="F233" s="245"/>
      <c r="G233" s="245"/>
      <c r="H233" s="381"/>
      <c r="I233" s="382"/>
      <c r="J233" s="251"/>
      <c r="K233" s="382"/>
      <c r="L233" s="382"/>
      <c r="M233" s="251"/>
      <c r="N233" s="382"/>
      <c r="O233" s="382"/>
      <c r="P233" s="251"/>
      <c r="Q233" s="252"/>
    </row>
    <row r="234" spans="1:17" ht="12.75" customHeight="1">
      <c r="A234" s="153"/>
      <c r="B234" s="154"/>
      <c r="C234" s="155"/>
      <c r="D234" s="156"/>
      <c r="E234" s="154"/>
      <c r="F234" s="256"/>
      <c r="G234" s="257"/>
      <c r="H234" s="385"/>
      <c r="I234" s="386"/>
      <c r="J234" s="386"/>
      <c r="K234" s="386"/>
      <c r="L234" s="386"/>
      <c r="M234" s="386"/>
      <c r="N234" s="386"/>
      <c r="O234" s="386"/>
      <c r="P234" s="258"/>
      <c r="Q234" s="259"/>
    </row>
    <row r="235" spans="1:17" ht="12.75" customHeight="1">
      <c r="A235" s="159"/>
      <c r="B235" s="167"/>
      <c r="C235" s="160"/>
      <c r="D235" s="161"/>
      <c r="E235" s="162"/>
      <c r="F235" s="260"/>
      <c r="G235" s="147"/>
      <c r="H235" s="383"/>
      <c r="I235" s="384"/>
      <c r="J235" s="261"/>
      <c r="K235" s="384"/>
      <c r="L235" s="384"/>
      <c r="M235" s="261"/>
      <c r="N235" s="384"/>
      <c r="O235" s="384"/>
      <c r="P235" s="261"/>
      <c r="Q235" s="262"/>
    </row>
    <row r="236" spans="1:17" ht="12.75" customHeight="1">
      <c r="A236" s="153"/>
      <c r="B236" s="154"/>
      <c r="C236" s="155"/>
      <c r="D236" s="156"/>
      <c r="E236" s="165"/>
      <c r="F236" s="256"/>
      <c r="G236" s="148"/>
      <c r="H236" s="385"/>
      <c r="I236" s="386"/>
      <c r="J236" s="386"/>
      <c r="K236" s="386"/>
      <c r="L236" s="386"/>
      <c r="M236" s="386"/>
      <c r="N236" s="386"/>
      <c r="O236" s="386"/>
      <c r="P236" s="258"/>
      <c r="Q236" s="259"/>
    </row>
    <row r="237" spans="1:17" ht="12.75" customHeight="1">
      <c r="A237" s="159"/>
      <c r="B237" s="167"/>
      <c r="C237" s="160"/>
      <c r="D237" s="161"/>
      <c r="E237" s="162"/>
      <c r="F237" s="260"/>
      <c r="G237" s="260"/>
      <c r="H237" s="383"/>
      <c r="I237" s="384"/>
      <c r="J237" s="261"/>
      <c r="K237" s="384"/>
      <c r="L237" s="384"/>
      <c r="M237" s="261"/>
      <c r="N237" s="384"/>
      <c r="O237" s="384"/>
      <c r="P237" s="261"/>
      <c r="Q237" s="262"/>
    </row>
    <row r="238" spans="1:17" ht="12.75" customHeight="1">
      <c r="A238" s="126"/>
      <c r="B238" s="21"/>
      <c r="C238" s="22"/>
      <c r="D238" s="127"/>
      <c r="E238" s="21"/>
      <c r="F238" s="253"/>
      <c r="G238" s="148"/>
      <c r="H238" s="377"/>
      <c r="I238" s="378"/>
      <c r="J238" s="378"/>
      <c r="K238" s="378"/>
      <c r="L238" s="378"/>
      <c r="M238" s="378"/>
      <c r="N238" s="378"/>
      <c r="O238" s="378"/>
      <c r="P238" s="254"/>
      <c r="Q238" s="255"/>
    </row>
    <row r="239" spans="1:17" ht="12.75" customHeight="1">
      <c r="A239" s="133"/>
      <c r="B239" s="15"/>
      <c r="C239" s="15"/>
      <c r="D239" s="129"/>
      <c r="E239" s="14"/>
      <c r="F239" s="245"/>
      <c r="G239" s="147"/>
      <c r="H239" s="381"/>
      <c r="I239" s="382"/>
      <c r="J239" s="251"/>
      <c r="K239" s="382"/>
      <c r="L239" s="382"/>
      <c r="M239" s="251"/>
      <c r="N239" s="382"/>
      <c r="O239" s="382"/>
      <c r="P239" s="251"/>
      <c r="Q239" s="252"/>
    </row>
    <row r="240" spans="1:17" ht="12.75" customHeight="1">
      <c r="A240" s="126"/>
      <c r="B240" s="21"/>
      <c r="C240" s="22"/>
      <c r="D240" s="127"/>
      <c r="E240" s="21"/>
      <c r="F240" s="253"/>
      <c r="G240" s="148"/>
      <c r="H240" s="377"/>
      <c r="I240" s="378"/>
      <c r="J240" s="378"/>
      <c r="K240" s="378"/>
      <c r="L240" s="378"/>
      <c r="M240" s="378"/>
      <c r="N240" s="378"/>
      <c r="O240" s="378"/>
      <c r="P240" s="254"/>
      <c r="Q240" s="255"/>
    </row>
    <row r="241" spans="1:17" ht="12.75" customHeight="1">
      <c r="A241" s="133"/>
      <c r="B241" s="15"/>
      <c r="C241" s="15"/>
      <c r="D241" s="129"/>
      <c r="E241" s="14"/>
      <c r="F241" s="245"/>
      <c r="G241" s="147"/>
      <c r="H241" s="381"/>
      <c r="I241" s="382"/>
      <c r="J241" s="251"/>
      <c r="K241" s="382"/>
      <c r="L241" s="382"/>
      <c r="M241" s="251"/>
      <c r="N241" s="382"/>
      <c r="O241" s="382"/>
      <c r="P241" s="251"/>
      <c r="Q241" s="252"/>
    </row>
    <row r="242" spans="1:17" ht="12.75" customHeight="1">
      <c r="A242" s="126"/>
      <c r="B242" s="21"/>
      <c r="C242" s="26"/>
      <c r="D242" s="130"/>
      <c r="E242" s="21"/>
      <c r="F242" s="253"/>
      <c r="G242" s="148"/>
      <c r="H242" s="377"/>
      <c r="I242" s="378"/>
      <c r="J242" s="378"/>
      <c r="K242" s="378"/>
      <c r="L242" s="378"/>
      <c r="M242" s="378"/>
      <c r="N242" s="378"/>
      <c r="O242" s="378"/>
      <c r="P242" s="254"/>
      <c r="Q242" s="255"/>
    </row>
    <row r="243" spans="1:17" ht="12.75" customHeight="1">
      <c r="A243" s="133"/>
      <c r="B243" s="15"/>
      <c r="C243" s="15"/>
      <c r="D243" s="129"/>
      <c r="E243" s="14"/>
      <c r="F243" s="245"/>
      <c r="G243" s="147"/>
      <c r="H243" s="381"/>
      <c r="I243" s="382"/>
      <c r="J243" s="251"/>
      <c r="K243" s="382"/>
      <c r="L243" s="382"/>
      <c r="M243" s="251"/>
      <c r="N243" s="382"/>
      <c r="O243" s="382"/>
      <c r="P243" s="251"/>
      <c r="Q243" s="252"/>
    </row>
    <row r="244" spans="1:17" ht="12.75" customHeight="1">
      <c r="A244" s="153"/>
      <c r="B244" s="154"/>
      <c r="C244" s="155"/>
      <c r="D244" s="166"/>
      <c r="E244" s="154"/>
      <c r="F244" s="256"/>
      <c r="G244" s="257"/>
      <c r="H244" s="385"/>
      <c r="I244" s="386"/>
      <c r="J244" s="386"/>
      <c r="K244" s="386"/>
      <c r="L244" s="386"/>
      <c r="M244" s="386"/>
      <c r="N244" s="386"/>
      <c r="O244" s="386"/>
      <c r="P244" s="258"/>
      <c r="Q244" s="259"/>
    </row>
    <row r="245" spans="1:17" ht="12.75" customHeight="1">
      <c r="A245" s="168"/>
      <c r="B245" s="160"/>
      <c r="C245" s="160"/>
      <c r="D245" s="161"/>
      <c r="E245" s="162"/>
      <c r="F245" s="260"/>
      <c r="G245" s="147"/>
      <c r="H245" s="383"/>
      <c r="I245" s="384"/>
      <c r="J245" s="261"/>
      <c r="K245" s="384"/>
      <c r="L245" s="384"/>
      <c r="M245" s="261"/>
      <c r="N245" s="384"/>
      <c r="O245" s="384"/>
      <c r="P245" s="261"/>
      <c r="Q245" s="262"/>
    </row>
    <row r="246" spans="1:17" ht="12.75" customHeight="1">
      <c r="A246" s="153"/>
      <c r="B246" s="154"/>
      <c r="C246" s="155"/>
      <c r="D246" s="166"/>
      <c r="E246" s="154"/>
      <c r="F246" s="256"/>
      <c r="G246" s="257"/>
      <c r="H246" s="385"/>
      <c r="I246" s="386"/>
      <c r="J246" s="386"/>
      <c r="K246" s="386"/>
      <c r="L246" s="386"/>
      <c r="M246" s="386"/>
      <c r="N246" s="386"/>
      <c r="O246" s="386"/>
      <c r="P246" s="258"/>
      <c r="Q246" s="259"/>
    </row>
    <row r="247" spans="1:17" ht="12.75" customHeight="1">
      <c r="A247" s="168"/>
      <c r="B247" s="160"/>
      <c r="C247" s="160"/>
      <c r="D247" s="161"/>
      <c r="E247" s="162"/>
      <c r="F247" s="260"/>
      <c r="G247" s="147"/>
      <c r="H247" s="383"/>
      <c r="I247" s="384"/>
      <c r="J247" s="261"/>
      <c r="K247" s="384"/>
      <c r="L247" s="384"/>
      <c r="M247" s="261"/>
      <c r="N247" s="384"/>
      <c r="O247" s="384"/>
      <c r="P247" s="261"/>
      <c r="Q247" s="262"/>
    </row>
    <row r="248" spans="1:17" ht="12.75" customHeight="1">
      <c r="A248" s="126"/>
      <c r="B248" s="21"/>
      <c r="C248" s="22"/>
      <c r="D248" s="130"/>
      <c r="E248" s="21"/>
      <c r="F248" s="253"/>
      <c r="G248" s="241"/>
      <c r="H248" s="377"/>
      <c r="I248" s="378"/>
      <c r="J248" s="378"/>
      <c r="K248" s="378"/>
      <c r="L248" s="378"/>
      <c r="M248" s="378"/>
      <c r="N248" s="378"/>
      <c r="O248" s="378"/>
      <c r="P248" s="254"/>
      <c r="Q248" s="255"/>
    </row>
    <row r="249" spans="1:17" ht="12.75" customHeight="1">
      <c r="A249" s="124"/>
      <c r="B249" s="15"/>
      <c r="C249" s="15"/>
      <c r="D249" s="129"/>
      <c r="E249" s="14"/>
      <c r="F249" s="245"/>
      <c r="G249" s="245"/>
      <c r="H249" s="381"/>
      <c r="I249" s="382"/>
      <c r="J249" s="251"/>
      <c r="K249" s="382"/>
      <c r="L249" s="382"/>
      <c r="M249" s="251"/>
      <c r="N249" s="382"/>
      <c r="O249" s="382"/>
      <c r="P249" s="251"/>
      <c r="Q249" s="252"/>
    </row>
    <row r="250" spans="1:17" ht="12.75" customHeight="1">
      <c r="A250" s="126"/>
      <c r="B250" s="21"/>
      <c r="C250" s="22"/>
      <c r="D250" s="127"/>
      <c r="E250" s="21"/>
      <c r="F250" s="253"/>
      <c r="G250" s="241"/>
      <c r="H250" s="377"/>
      <c r="I250" s="378"/>
      <c r="J250" s="378"/>
      <c r="K250" s="378"/>
      <c r="L250" s="378"/>
      <c r="M250" s="378"/>
      <c r="N250" s="378"/>
      <c r="O250" s="378"/>
      <c r="P250" s="254"/>
      <c r="Q250" s="255"/>
    </row>
    <row r="251" spans="1:17" ht="12.75" customHeight="1">
      <c r="A251" s="124"/>
      <c r="B251" s="15"/>
      <c r="C251" s="15"/>
      <c r="D251" s="129"/>
      <c r="E251" s="14"/>
      <c r="F251" s="245"/>
      <c r="G251" s="245"/>
      <c r="H251" s="381"/>
      <c r="I251" s="382"/>
      <c r="J251" s="251"/>
      <c r="K251" s="382"/>
      <c r="L251" s="382"/>
      <c r="M251" s="251"/>
      <c r="N251" s="382"/>
      <c r="O251" s="382"/>
      <c r="P251" s="251"/>
      <c r="Q251" s="252"/>
    </row>
    <row r="252" spans="1:17" ht="12.75" customHeight="1">
      <c r="A252" s="126"/>
      <c r="B252" s="21"/>
      <c r="C252" s="22"/>
      <c r="D252" s="127"/>
      <c r="E252" s="21"/>
      <c r="F252" s="253"/>
      <c r="G252" s="241"/>
      <c r="H252" s="377"/>
      <c r="I252" s="378"/>
      <c r="J252" s="378"/>
      <c r="K252" s="378"/>
      <c r="L252" s="378"/>
      <c r="M252" s="378"/>
      <c r="N252" s="378"/>
      <c r="O252" s="378"/>
      <c r="P252" s="254"/>
      <c r="Q252" s="255"/>
    </row>
    <row r="253" spans="1:17" ht="12.75" customHeight="1">
      <c r="A253" s="124"/>
      <c r="B253" s="14" t="s">
        <v>121</v>
      </c>
      <c r="C253" s="15"/>
      <c r="D253" s="129"/>
      <c r="E253" s="14"/>
      <c r="F253" s="245"/>
      <c r="G253" s="147"/>
      <c r="H253" s="381"/>
      <c r="I253" s="382"/>
      <c r="J253" s="251"/>
      <c r="K253" s="382"/>
      <c r="L253" s="382"/>
      <c r="M253" s="251"/>
      <c r="N253" s="382"/>
      <c r="O253" s="382"/>
      <c r="P253" s="251"/>
      <c r="Q253" s="252"/>
    </row>
    <row r="254" spans="1:17" ht="12.75" customHeight="1">
      <c r="A254" s="126"/>
      <c r="B254" s="21"/>
      <c r="C254" s="22"/>
      <c r="D254" s="127"/>
      <c r="E254" s="21"/>
      <c r="F254" s="253"/>
      <c r="G254" s="241"/>
      <c r="H254" s="377"/>
      <c r="I254" s="378"/>
      <c r="J254" s="378"/>
      <c r="K254" s="378"/>
      <c r="L254" s="378"/>
      <c r="M254" s="378"/>
      <c r="N254" s="378"/>
      <c r="O254" s="378"/>
      <c r="P254" s="254"/>
      <c r="Q254" s="255"/>
    </row>
    <row r="255" spans="1:17" ht="12.75" customHeight="1">
      <c r="A255" s="134"/>
      <c r="B255" s="17"/>
      <c r="C255" s="17"/>
      <c r="D255" s="149"/>
      <c r="E255" s="248"/>
      <c r="F255" s="263"/>
      <c r="G255" s="151"/>
      <c r="H255" s="379"/>
      <c r="I255" s="380"/>
      <c r="J255" s="264"/>
      <c r="K255" s="380"/>
      <c r="L255" s="380"/>
      <c r="M255" s="264"/>
      <c r="N255" s="380"/>
      <c r="O255" s="380"/>
      <c r="P255" s="264"/>
      <c r="Q255" s="265"/>
    </row>
  </sheetData>
  <protectedRanges>
    <protectedRange sqref="A1:Q9 A10:A11 H10:Q11 A12:Q75 D11:E11" name="範囲1_1_2"/>
    <protectedRange sqref="F10:G11" name="範囲1_1_1_2"/>
    <protectedRange sqref="B10:E10 B11:C11" name="範囲1_1_1_1_2"/>
    <protectedRange sqref="H198:J198 H196:J196 H202:J202 H206:J206 H204:J204 H210:J210 H214:J214 H212:J212 B123:F123 O124:P131 H178:M178 A76:Q77 K176:M176 H158:M158 G180 K120:M120 A96:G97 A98:Q111 H132:P135 H152 O90:Q97 A88:F95 B118:Q119 H174:M174 K172:M172 K170:M170 K168:M168 H166:M166 H164:M164 H162:M162 H160:M160 H156:M156 H154:M154 J152:M152 H150:M150 Q78:Q85 A86:A87 O84:O85 B84:F87 H194:J194 H184:J184 H86:Q89 O120:Q123 B120:G122 H188:J188 H190:J190 A113:B113 H136:J136 G132:G133 G135 G137 D133:E133 D135:E135 D137:E137 D139:E139 D143 H138:J138 H140:J140 G130 B124:G124 B125:F125 B126:G129 Q126:Q135" name="範囲1_1_2_2"/>
    <protectedRange sqref="A78:F83 O78:P83 A84:A85 P84:P85" name="範囲1_1_2_2_3"/>
    <protectedRange sqref="B114:Q117" name="範囲1_1_2_2_4"/>
    <protectedRange sqref="G186:G187" name="範囲1_1_2_2_5"/>
    <protectedRange sqref="H186:J186" name="範囲1_1_2_2_3_1"/>
    <protectedRange sqref="H234:J234 H232:J232 H238:J238 H242:J242 H240:J240 H246:J246 H250:J250 H248:J248 H224:J224 H226:J226 H230:J230 H220:J220" name="範囲1_1_2_2_1"/>
    <protectedRange sqref="H222:J222" name="範囲1_1_2_2_3_2"/>
  </protectedRanges>
  <mergeCells count="322">
    <mergeCell ref="H187:J187"/>
    <mergeCell ref="L187:N187"/>
    <mergeCell ref="M123:N123"/>
    <mergeCell ref="H123:K123"/>
    <mergeCell ref="M122:N122"/>
    <mergeCell ref="H122:K122"/>
    <mergeCell ref="H130:K130"/>
    <mergeCell ref="M130:N130"/>
    <mergeCell ref="H131:K131"/>
    <mergeCell ref="M131:N131"/>
    <mergeCell ref="H124:K124"/>
    <mergeCell ref="M124:N124"/>
    <mergeCell ref="H129:K129"/>
    <mergeCell ref="M129:N129"/>
    <mergeCell ref="H181:K181"/>
    <mergeCell ref="M181:N181"/>
    <mergeCell ref="K158:M158"/>
    <mergeCell ref="H184:J184"/>
    <mergeCell ref="K184:M184"/>
    <mergeCell ref="N184:O184"/>
    <mergeCell ref="P18:Q18"/>
    <mergeCell ref="F2:F3"/>
    <mergeCell ref="G2:G3"/>
    <mergeCell ref="H2:Q3"/>
    <mergeCell ref="K116:M116"/>
    <mergeCell ref="H185:I185"/>
    <mergeCell ref="K185:L185"/>
    <mergeCell ref="N185:O185"/>
    <mergeCell ref="K118:M118"/>
    <mergeCell ref="K120:M120"/>
    <mergeCell ref="K114:M114"/>
    <mergeCell ref="H78:K78"/>
    <mergeCell ref="M79:N79"/>
    <mergeCell ref="M78:N78"/>
    <mergeCell ref="H79:K79"/>
    <mergeCell ref="H80:K80"/>
    <mergeCell ref="M80:N80"/>
    <mergeCell ref="H81:K81"/>
    <mergeCell ref="M81:N81"/>
    <mergeCell ref="H82:K82"/>
    <mergeCell ref="M82:N82"/>
    <mergeCell ref="H83:K83"/>
    <mergeCell ref="M83:N83"/>
    <mergeCell ref="M94:N94"/>
    <mergeCell ref="M125:N125"/>
    <mergeCell ref="M126:N126"/>
    <mergeCell ref="A2:A3"/>
    <mergeCell ref="B2:B3"/>
    <mergeCell ref="C2:C3"/>
    <mergeCell ref="D2:D3"/>
    <mergeCell ref="E2:E3"/>
    <mergeCell ref="B1:D1"/>
    <mergeCell ref="H95:K95"/>
    <mergeCell ref="M95:N95"/>
    <mergeCell ref="H96:K96"/>
    <mergeCell ref="M96:N96"/>
    <mergeCell ref="H84:K84"/>
    <mergeCell ref="M84:N84"/>
    <mergeCell ref="H85:K85"/>
    <mergeCell ref="H86:J86"/>
    <mergeCell ref="K86:M86"/>
    <mergeCell ref="H89:K89"/>
    <mergeCell ref="M89:N89"/>
    <mergeCell ref="H90:K90"/>
    <mergeCell ref="M90:N90"/>
    <mergeCell ref="H91:K91"/>
    <mergeCell ref="M91:N91"/>
    <mergeCell ref="H92:K92"/>
    <mergeCell ref="K174:M174"/>
    <mergeCell ref="K176:M176"/>
    <mergeCell ref="K178:M178"/>
    <mergeCell ref="K172:M172"/>
    <mergeCell ref="K170:M170"/>
    <mergeCell ref="K168:M168"/>
    <mergeCell ref="K166:M166"/>
    <mergeCell ref="K164:M164"/>
    <mergeCell ref="H126:K126"/>
    <mergeCell ref="H5:L5"/>
    <mergeCell ref="N5:Q5"/>
    <mergeCell ref="H151:J151"/>
    <mergeCell ref="L151:N151"/>
    <mergeCell ref="M85:N85"/>
    <mergeCell ref="H87:K87"/>
    <mergeCell ref="M87:N87"/>
    <mergeCell ref="M92:N92"/>
    <mergeCell ref="H88:J88"/>
    <mergeCell ref="K88:M88"/>
    <mergeCell ref="M103:N103"/>
    <mergeCell ref="H93:K93"/>
    <mergeCell ref="M93:N93"/>
    <mergeCell ref="H94:K94"/>
    <mergeCell ref="H97:K97"/>
    <mergeCell ref="H101:K101"/>
    <mergeCell ref="M101:N101"/>
    <mergeCell ref="H100:J100"/>
    <mergeCell ref="K100:M100"/>
    <mergeCell ref="H98:J98"/>
    <mergeCell ref="K98:M98"/>
    <mergeCell ref="H127:K127"/>
    <mergeCell ref="H102:K102"/>
    <mergeCell ref="H125:K125"/>
    <mergeCell ref="M97:N97"/>
    <mergeCell ref="H99:K99"/>
    <mergeCell ref="M99:N99"/>
    <mergeCell ref="K104:M104"/>
    <mergeCell ref="H105:K105"/>
    <mergeCell ref="M105:N105"/>
    <mergeCell ref="H192:J192"/>
    <mergeCell ref="K192:M192"/>
    <mergeCell ref="N192:O192"/>
    <mergeCell ref="K162:M162"/>
    <mergeCell ref="K160:M160"/>
    <mergeCell ref="K156:M156"/>
    <mergeCell ref="K154:M154"/>
    <mergeCell ref="K152:M152"/>
    <mergeCell ref="K150:M150"/>
    <mergeCell ref="H103:K103"/>
    <mergeCell ref="H153:J153"/>
    <mergeCell ref="L153:N153"/>
    <mergeCell ref="H180:K180"/>
    <mergeCell ref="M180:N180"/>
    <mergeCell ref="M127:N127"/>
    <mergeCell ref="H128:K128"/>
    <mergeCell ref="M128:N128"/>
    <mergeCell ref="M102:N102"/>
    <mergeCell ref="H193:I193"/>
    <mergeCell ref="K193:L193"/>
    <mergeCell ref="N193:O193"/>
    <mergeCell ref="H188:J188"/>
    <mergeCell ref="K188:M188"/>
    <mergeCell ref="N188:O188"/>
    <mergeCell ref="H189:I189"/>
    <mergeCell ref="K189:L189"/>
    <mergeCell ref="N189:O189"/>
    <mergeCell ref="H191:I191"/>
    <mergeCell ref="K191:L191"/>
    <mergeCell ref="N191:O191"/>
    <mergeCell ref="H190:J190"/>
    <mergeCell ref="K190:M190"/>
    <mergeCell ref="N190:O190"/>
    <mergeCell ref="H194:J194"/>
    <mergeCell ref="K194:M194"/>
    <mergeCell ref="N194:O194"/>
    <mergeCell ref="H195:I195"/>
    <mergeCell ref="K195:L195"/>
    <mergeCell ref="N195:O195"/>
    <mergeCell ref="H196:J196"/>
    <mergeCell ref="K196:M196"/>
    <mergeCell ref="N196:O196"/>
    <mergeCell ref="H197:I197"/>
    <mergeCell ref="K197:L197"/>
    <mergeCell ref="N197:O197"/>
    <mergeCell ref="H198:J198"/>
    <mergeCell ref="K198:M198"/>
    <mergeCell ref="N198:O198"/>
    <mergeCell ref="H199:I199"/>
    <mergeCell ref="K199:L199"/>
    <mergeCell ref="N199:O199"/>
    <mergeCell ref="H200:J200"/>
    <mergeCell ref="K200:M200"/>
    <mergeCell ref="N200:O200"/>
    <mergeCell ref="H201:I201"/>
    <mergeCell ref="K201:L201"/>
    <mergeCell ref="N201:O201"/>
    <mergeCell ref="H202:J202"/>
    <mergeCell ref="K202:M202"/>
    <mergeCell ref="N202:O202"/>
    <mergeCell ref="H203:I203"/>
    <mergeCell ref="K203:L203"/>
    <mergeCell ref="N203:O203"/>
    <mergeCell ref="H204:J204"/>
    <mergeCell ref="K204:M204"/>
    <mergeCell ref="N204:O204"/>
    <mergeCell ref="H205:I205"/>
    <mergeCell ref="K205:L205"/>
    <mergeCell ref="N205:O205"/>
    <mergeCell ref="H206:J206"/>
    <mergeCell ref="K206:M206"/>
    <mergeCell ref="N206:O206"/>
    <mergeCell ref="H207:I207"/>
    <mergeCell ref="K207:L207"/>
    <mergeCell ref="N207:O207"/>
    <mergeCell ref="H208:J208"/>
    <mergeCell ref="K208:M208"/>
    <mergeCell ref="N208:O208"/>
    <mergeCell ref="H209:I209"/>
    <mergeCell ref="K209:L209"/>
    <mergeCell ref="N209:O209"/>
    <mergeCell ref="H210:J210"/>
    <mergeCell ref="K210:M210"/>
    <mergeCell ref="N210:O210"/>
    <mergeCell ref="H211:I211"/>
    <mergeCell ref="K211:L211"/>
    <mergeCell ref="N211:O211"/>
    <mergeCell ref="H212:J212"/>
    <mergeCell ref="K212:M212"/>
    <mergeCell ref="N212:O212"/>
    <mergeCell ref="H213:I213"/>
    <mergeCell ref="K213:L213"/>
    <mergeCell ref="N213:O213"/>
    <mergeCell ref="H214:J214"/>
    <mergeCell ref="K214:M214"/>
    <mergeCell ref="N214:O214"/>
    <mergeCell ref="H215:I215"/>
    <mergeCell ref="K215:L215"/>
    <mergeCell ref="N215:O215"/>
    <mergeCell ref="H216:J216"/>
    <mergeCell ref="K216:M216"/>
    <mergeCell ref="N216:O216"/>
    <mergeCell ref="H220:J220"/>
    <mergeCell ref="K220:M220"/>
    <mergeCell ref="N220:O220"/>
    <mergeCell ref="H221:I221"/>
    <mergeCell ref="K221:L221"/>
    <mergeCell ref="N221:O221"/>
    <mergeCell ref="H217:I217"/>
    <mergeCell ref="K217:L217"/>
    <mergeCell ref="N217:O217"/>
    <mergeCell ref="H218:J218"/>
    <mergeCell ref="K218:M218"/>
    <mergeCell ref="N218:O218"/>
    <mergeCell ref="H219:I219"/>
    <mergeCell ref="K219:L219"/>
    <mergeCell ref="N219:O219"/>
    <mergeCell ref="H224:J224"/>
    <mergeCell ref="K224:M224"/>
    <mergeCell ref="N224:O224"/>
    <mergeCell ref="H223:J223"/>
    <mergeCell ref="L223:N223"/>
    <mergeCell ref="H225:I225"/>
    <mergeCell ref="K225:L225"/>
    <mergeCell ref="N225:O225"/>
    <mergeCell ref="H226:J226"/>
    <mergeCell ref="K226:M226"/>
    <mergeCell ref="N226:O226"/>
    <mergeCell ref="H227:I227"/>
    <mergeCell ref="K227:L227"/>
    <mergeCell ref="N227:O227"/>
    <mergeCell ref="H228:J228"/>
    <mergeCell ref="K228:M228"/>
    <mergeCell ref="N228:O228"/>
    <mergeCell ref="H229:I229"/>
    <mergeCell ref="K229:L229"/>
    <mergeCell ref="N229:O229"/>
    <mergeCell ref="H230:J230"/>
    <mergeCell ref="K230:M230"/>
    <mergeCell ref="N230:O230"/>
    <mergeCell ref="H231:I231"/>
    <mergeCell ref="K231:L231"/>
    <mergeCell ref="N231:O231"/>
    <mergeCell ref="H232:J232"/>
    <mergeCell ref="K232:M232"/>
    <mergeCell ref="N232:O232"/>
    <mergeCell ref="H233:I233"/>
    <mergeCell ref="K233:L233"/>
    <mergeCell ref="N233:O233"/>
    <mergeCell ref="H234:J234"/>
    <mergeCell ref="K234:M234"/>
    <mergeCell ref="N234:O234"/>
    <mergeCell ref="H235:I235"/>
    <mergeCell ref="K235:L235"/>
    <mergeCell ref="N235:O235"/>
    <mergeCell ref="H236:J236"/>
    <mergeCell ref="K236:M236"/>
    <mergeCell ref="N236:O236"/>
    <mergeCell ref="H237:I237"/>
    <mergeCell ref="K237:L237"/>
    <mergeCell ref="N237:O237"/>
    <mergeCell ref="H238:J238"/>
    <mergeCell ref="K238:M238"/>
    <mergeCell ref="N238:O238"/>
    <mergeCell ref="H239:I239"/>
    <mergeCell ref="K239:L239"/>
    <mergeCell ref="N239:O239"/>
    <mergeCell ref="H240:J240"/>
    <mergeCell ref="K240:M240"/>
    <mergeCell ref="N240:O240"/>
    <mergeCell ref="H241:I241"/>
    <mergeCell ref="K241:L241"/>
    <mergeCell ref="N241:O241"/>
    <mergeCell ref="H242:J242"/>
    <mergeCell ref="K242:M242"/>
    <mergeCell ref="N242:O242"/>
    <mergeCell ref="H243:I243"/>
    <mergeCell ref="K243:L243"/>
    <mergeCell ref="N243:O243"/>
    <mergeCell ref="H244:J244"/>
    <mergeCell ref="K244:M244"/>
    <mergeCell ref="N244:O244"/>
    <mergeCell ref="H245:I245"/>
    <mergeCell ref="K245:L245"/>
    <mergeCell ref="N245:O245"/>
    <mergeCell ref="H246:J246"/>
    <mergeCell ref="K246:M246"/>
    <mergeCell ref="N246:O246"/>
    <mergeCell ref="H247:I247"/>
    <mergeCell ref="K247:L247"/>
    <mergeCell ref="N247:O247"/>
    <mergeCell ref="H248:J248"/>
    <mergeCell ref="K248:M248"/>
    <mergeCell ref="N248:O248"/>
    <mergeCell ref="H249:I249"/>
    <mergeCell ref="K249:L249"/>
    <mergeCell ref="N249:O249"/>
    <mergeCell ref="H250:J250"/>
    <mergeCell ref="K250:M250"/>
    <mergeCell ref="N250:O250"/>
    <mergeCell ref="H254:J254"/>
    <mergeCell ref="K254:M254"/>
    <mergeCell ref="N254:O254"/>
    <mergeCell ref="H255:I255"/>
    <mergeCell ref="K255:L255"/>
    <mergeCell ref="N255:O255"/>
    <mergeCell ref="H251:I251"/>
    <mergeCell ref="K251:L251"/>
    <mergeCell ref="N251:O251"/>
    <mergeCell ref="H252:J252"/>
    <mergeCell ref="K252:M252"/>
    <mergeCell ref="N252:O252"/>
    <mergeCell ref="H253:I253"/>
    <mergeCell ref="K253:L253"/>
    <mergeCell ref="N253:O253"/>
  </mergeCells>
  <phoneticPr fontId="2"/>
  <dataValidations count="5">
    <dataValidation type="list" imeMode="on" allowBlank="1" showInputMessage="1" showErrorMessage="1" sqref="E130:E131 E220:E221 E224:E255">
      <formula1>単位</formula1>
    </dataValidation>
    <dataValidation imeMode="on" allowBlank="1" showInputMessage="1" showErrorMessage="1" sqref="F130:F131 B130:D131 G186:G187 A220:D255 F220:G255"/>
    <dataValidation imeMode="off" allowBlank="1" showInputMessage="1" showErrorMessage="1" sqref="J187:O187 K186 N186:O186 H187 K230:P230 H231 J231 K232:P232 J223:P223 J227:P227 K240:P240 K238:P238 K228:P228 H225 H253 J251:P251 J249:P249 J247:P247 J245:P245 J243:P243 J241:P241 J239:P239 J229:P229 H251 H239 H245 H243 H241 H237 H235 H233 K234:P234 H229 J225:P225 H249 K254:P254 K252:P252 K250:P250 K248:P248 K246:P246 K244:P244 K242:P242 H255 J235:P235 J237 J233 J253:P253 H247 H227 K224:P224 K226:P226 K222 H223 N220:P222"/>
    <dataValidation type="list" imeMode="off" allowBlank="1" showInputMessage="1" showErrorMessage="1" sqref="H244:J244 H236:J236 H228:J228 H252:J252 H254:J254">
      <formula1>#REF!</formula1>
    </dataValidation>
    <dataValidation type="list" imeMode="off" allowBlank="1" showInputMessage="1" showErrorMessage="1" sqref="H226:J226 H220:J220 H230:J230 H224:J224 H234:J234 H232:J232 H238:J238 H242:J242 H240:J240 H246:J246 H250:J250 H248:J248">
      <formula1>#REF!</formula1>
    </dataValidation>
  </dataValidations>
  <printOptions horizontalCentered="1" verticalCentered="1"/>
  <pageMargins left="0.39370078740157483" right="0.39370078740157483" top="0.98425196850393704" bottom="0.19685039370078741" header="1.0236220472440944" footer="0.19685039370078741"/>
  <pageSetup paperSize="9" orientation="landscape" useFirstPageNumber="1" r:id="rId1"/>
  <headerFooter alignWithMargins="0">
    <oddHeader>&amp;R&amp;"ＭＳ 明朝,標準"&amp;10№　　　　　&amp;P&amp;U　　　</oddHeader>
    <oddFooter>&amp;R&amp;16伊　賀　市　　　　　</oddFooter>
  </headerFooter>
  <rowBreaks count="6" manualBreakCount="6">
    <brk id="39" max="16383" man="1"/>
    <brk id="75" max="16383" man="1"/>
    <brk id="111" max="16383" man="1"/>
    <brk id="147" max="16383" man="1"/>
    <brk id="183" max="16" man="1"/>
    <brk id="2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</vt:lpstr>
      <vt:lpstr>内訳書</vt:lpstr>
      <vt:lpstr>内訳書!Print_Area</vt:lpstr>
      <vt:lpstr>表紙!Print_Area</vt:lpstr>
      <vt:lpstr>内訳書!Print_Titles</vt:lpstr>
    </vt:vector>
  </TitlesOfParts>
  <Company>建築課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建築課</dc:creator>
  <cp:lastModifiedBy> </cp:lastModifiedBy>
  <cp:lastPrinted>2021-04-26T01:35:26Z</cp:lastPrinted>
  <dcterms:created xsi:type="dcterms:W3CDTF">1998-04-03T06:06:01Z</dcterms:created>
  <dcterms:modified xsi:type="dcterms:W3CDTF">2021-05-17T09:04:42Z</dcterms:modified>
</cp:coreProperties>
</file>