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609\Desktop\"/>
    </mc:Choice>
  </mc:AlternateContent>
  <bookViews>
    <workbookView xWindow="-120" yWindow="-120" windowWidth="29040" windowHeight="15840" tabRatio="955" activeTab="1"/>
  </bookViews>
  <sheets>
    <sheet name="設計書表紙（当初金抜）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0">'設計書表紙（当初金抜）'!$A$1:$W$46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6" i="97" l="1"/>
  <c r="A13" i="97"/>
  <c r="L12" i="97"/>
  <c r="F8" i="97"/>
  <c r="A8" i="97"/>
  <c r="H6" i="97"/>
  <c r="A6" i="97"/>
  <c r="S5" i="97"/>
  <c r="F4" i="97"/>
  <c r="A14" i="97" s="1"/>
  <c r="A4" i="97"/>
  <c r="J3" i="97"/>
  <c r="P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<sst xmlns="http://schemas.openxmlformats.org/spreadsheetml/2006/main" count="824" uniqueCount="176">
  <si>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</si>
  <si>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</si>
  <si>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</si>
  <si>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</si>
  <si>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</si>
  <si>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</si>
  <si>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</si>
  <si>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</si>
  <si>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</si>
  <si>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</si>
  <si>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</si>
  <si>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</si>
  <si>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</si>
  <si>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</si>
  <si>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</si>
  <si>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</si>
  <si>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</si>
  <si>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</si>
  <si>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</si>
  <si>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</si>
  <si>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</si>
  <si>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</si>
  <si>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</si>
  <si>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</si>
  <si>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</si>
  <si>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</si>
  <si>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</si>
  <si>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</si>
  <si>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</si>
  <si>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市道茅町駅四十九新池線</t>
  </si>
  <si>
    <t>式</t>
  </si>
  <si>
    <t>舗装修繕工事</t>
  </si>
  <si>
    <t>第 0001 号 明細表</t>
  </si>
  <si>
    <t>舗装工</t>
  </si>
  <si>
    <t>第 0002 号 明細表</t>
  </si>
  <si>
    <t>撤去工</t>
  </si>
  <si>
    <t>第 0003 号 明細表</t>
  </si>
  <si>
    <t>区画線工</t>
  </si>
  <si>
    <t>第 0004 号 明細表</t>
  </si>
  <si>
    <t>交通誘導員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</si>
  <si>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</si>
  <si>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</si>
  <si>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</si>
  <si>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</si>
  <si>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</si>
  <si>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</si>
  <si>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</si>
  <si>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</si>
  <si>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</si>
  <si>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</si>
  <si>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</si>
  <si>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</si>
  <si>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</si>
  <si>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</si>
  <si>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</si>
  <si>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表層（車道・路肩部）(施工ﾊﾟｯｹｰｼﾞ)</t>
  </si>
  <si>
    <t>第0001号施工単価表</t>
  </si>
  <si>
    <t>m2</t>
  </si>
  <si>
    <t>1層当り平均仕上り厚 50 mm 再生密粒度アス</t>
  </si>
  <si>
    <t>ファルト混合物（13）</t>
  </si>
  <si>
    <t>不陸整正(施工ﾊﾟｯｹｰｼﾞ)</t>
  </si>
  <si>
    <t>CB410010(0002)</t>
  </si>
  <si>
    <t xml:space="preserve">無し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</si>
  <si>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</si>
  <si>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</si>
  <si>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</si>
  <si>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</si>
  <si>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</si>
  <si>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</si>
  <si>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</si>
  <si>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</si>
  <si>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</si>
  <si>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</si>
  <si>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</si>
  <si>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舗装版切断(施工ﾊﾟｯｹｰｼﾞ)</t>
  </si>
  <si>
    <t>CB430510(0003)</t>
  </si>
  <si>
    <t>ｍ</t>
  </si>
  <si>
    <t xml:space="preserve">ｱｽﾌｧﾙﾄ舗装版 15cm以下    </t>
  </si>
  <si>
    <t>舗装版破砕(施工ﾊﾟｯｹｰｼﾞ)</t>
  </si>
  <si>
    <t>CB430310(0004)</t>
  </si>
  <si>
    <t>殻運搬(施工ﾊﾟｯｹｰｼﾞ)</t>
  </si>
  <si>
    <t>第0002号施工単価表</t>
  </si>
  <si>
    <t>m3</t>
  </si>
  <si>
    <t xml:space="preserve">舗装版破砕            </t>
  </si>
  <si>
    <t>建設廃棄物受入れ料金</t>
  </si>
  <si>
    <t>第0003号施工単価表</t>
  </si>
  <si>
    <t xml:space="preserve">Ａｓ塊                         </t>
  </si>
  <si>
    <t>0003</t>
  </si>
  <si>
    <t>区画線工〔溶融式・手動〕(標準単価)</t>
  </si>
  <si>
    <t>第0004号施工単価表</t>
  </si>
  <si>
    <t>実線 幅 15cm 1.5mm（標準） 白</t>
  </si>
  <si>
    <t>第0005号施工単価表</t>
  </si>
  <si>
    <t>破線 幅 15cm 1.5mm（標準） 白</t>
  </si>
  <si>
    <t>第0006号施工単価表</t>
  </si>
  <si>
    <t>矢印・記号・文字 幅 15cm（換算） 1.5mm（</t>
  </si>
  <si>
    <t>標準） 白</t>
  </si>
  <si>
    <t>0004</t>
  </si>
  <si>
    <t>交通誘導警備員費</t>
  </si>
  <si>
    <t>第0007号施工単価表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</si>
  <si>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</si>
  <si>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</si>
  <si>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</si>
  <si>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</si>
  <si>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</si>
  <si>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1層当り平均仕上り厚 50 mm 再生密粒度アスファルト混合物（13）</t>
  </si>
  <si>
    <t xml:space="preserve">           1.000</t>
  </si>
  <si>
    <t>CB410260(0001)</t>
  </si>
  <si>
    <t>1層当り平均仕上り厚 50 mm 再生密粒度ｱｽｺﾝ(13) ﾌﾟﾗｲﾑｺｰﾄ PK-3</t>
  </si>
  <si>
    <t>合計</t>
  </si>
  <si>
    <t>単位当り</t>
  </si>
  <si>
    <t>CB227010(0005)</t>
  </si>
  <si>
    <t>舗装版破砕</t>
  </si>
  <si>
    <t xml:space="preserve">Ａｓ塊                 </t>
  </si>
  <si>
    <t>建設廃棄物受入れ料金（Ａｓ塊）</t>
  </si>
  <si>
    <t xml:space="preserve">                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</si>
  <si>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</si>
  <si>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</si>
  <si>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</si>
  <si>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</si>
  <si>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</si>
  <si>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</si>
  <si>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</si>
  <si>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</si>
  <si>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</si>
  <si>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</si>
  <si>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</si>
  <si>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</si>
  <si>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</si>
  <si>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</si>
  <si>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0005</t>
  </si>
  <si>
    <t>破線 15cm､時間的制約 無､機･労 昼間</t>
  </si>
  <si>
    <t>0006</t>
  </si>
  <si>
    <t>矢印・記号・文字 幅 15cm（換算） 1.5mm（標準） 白</t>
  </si>
  <si>
    <t>矢印･記号･文字 15cm､時間的制約 無､機･労 昼間</t>
  </si>
  <si>
    <t>0007</t>
  </si>
  <si>
    <t>交通誘導警備員Ｂ</t>
  </si>
  <si>
    <t>人</t>
  </si>
  <si>
    <t>1層当り平均仕上り厚(mm)</t>
  </si>
  <si>
    <t>1層当り平均仕上り厚 50 mm</t>
  </si>
  <si>
    <t>材料</t>
  </si>
  <si>
    <t>再生密粒度ｱｽｺﾝ(13)</t>
  </si>
  <si>
    <t>瀝青材料種類</t>
  </si>
  <si>
    <t>ﾌﾟﾗｲﾑｺｰﾄ PK-3</t>
  </si>
  <si>
    <t>補足材料の有無</t>
  </si>
  <si>
    <t>無し</t>
  </si>
  <si>
    <t>舗装版種別</t>
  </si>
  <si>
    <t>ｱｽﾌｧﾙﾄ舗装版</t>
  </si>
  <si>
    <t>ｱｽﾌｧﾙﾄ舗装版厚</t>
  </si>
  <si>
    <t>15cm以下</t>
  </si>
  <si>
    <t>殻発生作業</t>
  </si>
  <si>
    <t>施行年度</t>
    <rPh sb="0" eb="2">
      <t>セコウ</t>
    </rPh>
    <rPh sb="2" eb="4">
      <t>ネンド</t>
    </rPh>
    <phoneticPr fontId="8"/>
  </si>
  <si>
    <t>令和3年度</t>
    <rPh sb="0" eb="2">
      <t>レイワ</t>
    </rPh>
    <rPh sb="3" eb="4">
      <t>ネン</t>
    </rPh>
    <rPh sb="4" eb="5">
      <t>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</si>
  <si>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</si>
  <si>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</si>
  <si>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</si>
  <si>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</si>
  <si>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</si>
  <si>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</si>
  <si>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</si>
  <si>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</si>
  <si>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</si>
  <si>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</si>
  <si>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</si>
  <si>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日</t>
    <rPh sb="0" eb="1">
      <t>ニチ</t>
    </rPh>
    <phoneticPr fontId="8"/>
  </si>
  <si>
    <t>延長</t>
    <rPh sb="0" eb="2">
      <t>エンチョウ</t>
    </rPh>
    <phoneticPr fontId="8"/>
  </si>
  <si>
    <t>ｍ</t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</si>
  <si>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</si>
  <si>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</si>
  <si>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</si>
  <si>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</si>
  <si>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舗装版切断工</t>
    <rPh sb="0" eb="2">
      <t>ホソウ</t>
    </rPh>
    <rPh sb="2" eb="3">
      <t>バン</t>
    </rPh>
    <rPh sb="3" eb="5">
      <t>セツダン</t>
    </rPh>
    <rPh sb="5" eb="6">
      <t>コウ</t>
    </rPh>
    <phoneticPr fontId="8"/>
  </si>
  <si>
    <t>表層打換工</t>
    <rPh sb="0" eb="2">
      <t>ヒョウソウ</t>
    </rPh>
    <rPh sb="2" eb="3">
      <t>ウ</t>
    </rPh>
    <rPh sb="3" eb="4">
      <t>カ</t>
    </rPh>
    <rPh sb="4" eb="5">
      <t>コウ</t>
    </rPh>
    <phoneticPr fontId="8"/>
  </si>
  <si>
    <t>㎡</t>
    <phoneticPr fontId="8"/>
  </si>
  <si>
    <t>区画線工</t>
    <rPh sb="0" eb="4">
      <t>クカクセンコウ</t>
    </rPh>
    <phoneticPr fontId="8"/>
  </si>
  <si>
    <t>式</t>
    <rPh sb="0" eb="1">
      <t>シキ</t>
    </rPh>
    <phoneticPr fontId="8"/>
  </si>
  <si>
    <t>交通誘導員</t>
    <rPh sb="0" eb="2">
      <t>コウツウ</t>
    </rPh>
    <rPh sb="2" eb="5">
      <t>ユウドウイン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</si>
</sst>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8" formatCode="#,##0_ "/>
    <numFmt numFmtId="181" formatCode="#,##0.000;[Red]\-#,##0.000"/>
    <numFmt numFmtId="182" formatCode="#,##0_ ;[Red]\-#,##0\ "/>
    <numFmt numFmtId="187" formatCode="_-[$¥-411]* #,##0_-;\-[$¥-411]* #,##0_-;_-[$¥-411]* &quot;-&quot;_-;_-@_-"/>
    <numFmt numFmtId="188" formatCode="0.00_ 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81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2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2" fontId="10" fillId="0" borderId="26" xfId="49" applyNumberFormat="1" applyFont="1" applyFill="1" applyBorder="1" applyAlignment="1">
      <alignment horizontal="right" vertical="center"/>
    </xf>
    <xf numFmtId="181" fontId="10" fillId="0" borderId="24" xfId="49" applyNumberFormat="1" applyFont="1" applyFill="1" applyBorder="1" applyAlignment="1">
      <alignment vertical="center"/>
    </xf>
    <xf numFmtId="182" fontId="10" fillId="0" borderId="24" xfId="49" applyNumberFormat="1" applyFont="1" applyFill="1" applyBorder="1" applyAlignment="1">
      <alignment vertical="center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2" fontId="10" fillId="27" borderId="23" xfId="0" applyNumberFormat="1" applyFont="1" applyFill="1" applyBorder="1" applyAlignment="1">
      <alignment shrinkToFit="1"/>
    </xf>
    <xf numFmtId="182" fontId="10" fillId="27" borderId="24" xfId="0" applyNumberFormat="1" applyFont="1" applyFill="1" applyBorder="1" applyAlignment="1">
      <alignment shrinkToFit="1"/>
    </xf>
    <xf numFmtId="182" fontId="10" fillId="0" borderId="26" xfId="0" applyNumberFormat="1" applyFont="1" applyBorder="1" applyAlignment="1">
      <alignment shrinkToFit="1"/>
    </xf>
    <xf numFmtId="182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8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1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1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2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1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1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2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39" fillId="0" borderId="42" xfId="49" applyFont="1" applyBorder="1" applyAlignment="1">
      <alignment horizontal="distributed"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41" fontId="41" fillId="0" borderId="14" xfId="80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2" fontId="41" fillId="0" borderId="14" xfId="80" applyNumberFormat="1" applyFont="1" applyBorder="1" applyAlignment="1">
      <alignment vertical="center"/>
    </xf>
    <xf numFmtId="42" fontId="41" fillId="0" borderId="15" xfId="80" applyNumberFormat="1" applyFont="1" applyBorder="1" applyAlignment="1">
      <alignment vertical="center"/>
    </xf>
    <xf numFmtId="0" fontId="38" fillId="0" borderId="18" xfId="49" applyFont="1" applyBorder="1" applyAlignment="1">
      <alignment vertical="center"/>
    </xf>
    <xf numFmtId="187" fontId="41" fillId="0" borderId="38" xfId="80" applyNumberFormat="1" applyFont="1" applyBorder="1" applyAlignment="1">
      <alignment vertical="center"/>
    </xf>
    <xf numFmtId="41" fontId="41" fillId="0" borderId="38" xfId="80" applyNumberFormat="1" applyFont="1" applyBorder="1" applyAlignment="1">
      <alignment vertical="center"/>
    </xf>
    <xf numFmtId="0" fontId="41" fillId="0" borderId="38" xfId="49" applyFont="1" applyBorder="1" applyAlignment="1">
      <alignment horizontal="center" vertical="center"/>
    </xf>
    <xf numFmtId="41" fontId="44" fillId="0" borderId="38" xfId="49" applyNumberFormat="1" applyFont="1" applyBorder="1" applyAlignment="1">
      <alignment vertical="center"/>
    </xf>
    <xf numFmtId="42" fontId="41" fillId="0" borderId="38" xfId="80" applyNumberFormat="1" applyFont="1" applyBorder="1" applyAlignment="1">
      <alignment vertical="center"/>
    </xf>
    <xf numFmtId="42" fontId="41" fillId="0" borderId="39" xfId="80" applyNumberFormat="1" applyFont="1" applyBorder="1" applyAlignment="1">
      <alignment vertical="center"/>
    </xf>
    <xf numFmtId="0" fontId="38" fillId="0" borderId="21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0" fontId="38" fillId="0" borderId="3" xfId="49" applyFont="1" applyBorder="1" applyAlignment="1">
      <alignment horizontal="distributed" vertical="center"/>
    </xf>
    <xf numFmtId="188" fontId="38" fillId="0" borderId="21" xfId="49" applyNumberFormat="1" applyFont="1" applyBorder="1" applyAlignment="1">
      <alignment horizontal="right" vertical="center"/>
    </xf>
    <xf numFmtId="188" fontId="38" fillId="0" borderId="3" xfId="49" applyNumberFormat="1" applyFont="1" applyBorder="1" applyAlignment="1">
      <alignment horizontal="right" vertical="center"/>
    </xf>
    <xf numFmtId="188" fontId="38" fillId="0" borderId="3" xfId="49" applyNumberFormat="1" applyFont="1" applyBorder="1" applyAlignment="1">
      <alignment horizontal="center" vertical="center"/>
    </xf>
    <xf numFmtId="188" fontId="38" fillId="0" borderId="22" xfId="49" applyNumberFormat="1" applyFont="1" applyBorder="1" applyAlignment="1">
      <alignment horizontal="center" vertical="center"/>
    </xf>
    <xf numFmtId="188" fontId="38" fillId="0" borderId="21" xfId="49" applyNumberFormat="1" applyFont="1" applyBorder="1" applyAlignment="1">
      <alignment horizontal="distributed" vertical="center"/>
    </xf>
    <xf numFmtId="188" fontId="38" fillId="0" borderId="22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48" xfId="49" applyFont="1" applyBorder="1" applyAlignment="1">
      <alignment horizontal="center"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43" fillId="0" borderId="17" xfId="49" applyFont="1" applyBorder="1" applyAlignment="1">
      <alignment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left" vertical="center"/>
    </xf>
    <xf numFmtId="0" fontId="10" fillId="0" borderId="0" xfId="49" applyNumberFormat="1" applyFont="1" applyBorder="1" applyAlignment="1">
      <alignment horizontal="center" vertical="center"/>
    </xf>
    <xf numFmtId="0" fontId="10" fillId="0" borderId="0" xfId="49" applyFont="1" applyAlignment="1">
      <alignment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Border="1" applyAlignment="1">
      <alignment horizontal="center" vertical="center"/>
    </xf>
    <xf numFmtId="3" fontId="10" fillId="0" borderId="0" xfId="49" applyNumberFormat="1" applyFont="1" applyBorder="1" applyAlignment="1">
      <alignment vertical="center"/>
    </xf>
    <xf numFmtId="3" fontId="10" fillId="0" borderId="0" xfId="49" applyNumberFormat="1" applyFont="1" applyBorder="1" applyAlignment="1">
      <alignment horizontal="center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vertical="center"/>
    </xf>
    <xf numFmtId="0" fontId="43" fillId="0" borderId="0" xfId="49" applyFont="1" applyAlignment="1">
      <alignment horizontal="right" vertical="center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3&#24180;&#24230;&#26989;&#21209;/&#9315;&#24037;&#20107;/R3.&#33541;&#30010;&#22235;&#21313;&#20061;&#26032;&#27744;&#32218;/&#24403;&#21021;&#35373;&#35336;/3.&#34920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D5" t="str">
            <v>03-39-0034-3-003</v>
          </cell>
          <cell r="G5" t="str">
            <v>道路河川課</v>
          </cell>
        </row>
        <row r="6">
          <cell r="D6" t="str">
            <v>臨時地方道整備事業（緊自債）市道茅町駅四十九新池線舗装修繕工事</v>
          </cell>
        </row>
        <row r="7">
          <cell r="D7" t="str">
            <v>四十九町</v>
          </cell>
        </row>
        <row r="8">
          <cell r="D8" t="str">
            <v>舗装工事</v>
          </cell>
          <cell r="G8">
            <v>2021000573</v>
          </cell>
        </row>
        <row r="9">
          <cell r="E9" t="str">
            <v>建設部　道路河川課</v>
          </cell>
          <cell r="H9">
            <v>1</v>
          </cell>
          <cell r="I9" t="str">
            <v>工事名</v>
          </cell>
        </row>
        <row r="10">
          <cell r="D10">
            <v>100</v>
          </cell>
          <cell r="I10" t="str">
            <v>工種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view="pageBreakPreview" zoomScale="75" zoomScaleNormal="75" zoomScaleSheetLayoutView="75" workbookViewId="0">
      <selection activeCell="U9" sqref="U9:W10"/>
    </sheetView>
  </sheetViews>
  <sheetFormatPr defaultRowHeight="13.5"/>
  <cols>
    <col min="1" max="1" width="4" style="247" customWidth="1"/>
    <col min="2" max="2" width="5.625" style="247" customWidth="1"/>
    <col min="3" max="3" width="3.125" style="247" customWidth="1"/>
    <col min="4" max="4" width="4.125" style="247" customWidth="1"/>
    <col min="5" max="6" width="2.625" style="247" customWidth="1"/>
    <col min="7" max="7" width="13" style="248" customWidth="1"/>
    <col min="8" max="8" width="7.125" style="248" customWidth="1"/>
    <col min="9" max="9" width="3.875" style="248" customWidth="1"/>
    <col min="10" max="10" width="7.125" style="248" customWidth="1"/>
    <col min="11" max="11" width="4.125" style="248" customWidth="1"/>
    <col min="12" max="12" width="7.125" style="248" customWidth="1"/>
    <col min="13" max="13" width="4.125" style="248" customWidth="1"/>
    <col min="14" max="14" width="6.75" style="248" customWidth="1"/>
    <col min="15" max="15" width="3.875" style="248" customWidth="1"/>
    <col min="16" max="16" width="10.25" style="248" customWidth="1"/>
    <col min="17" max="17" width="4.125" style="248" customWidth="1"/>
    <col min="18" max="18" width="4.25" style="248" customWidth="1"/>
    <col min="19" max="19" width="2.625" style="248" customWidth="1"/>
    <col min="20" max="20" width="9.375" style="248" customWidth="1"/>
    <col min="21" max="21" width="2.625" style="248" customWidth="1"/>
    <col min="22" max="22" width="5.625" style="248" customWidth="1"/>
    <col min="23" max="23" width="4.125" style="248" customWidth="1"/>
    <col min="24" max="16384" width="9" style="163"/>
  </cols>
  <sheetData>
    <row r="1" spans="1:23" ht="84" customHeight="1">
      <c r="A1" s="158"/>
      <c r="B1" s="159"/>
      <c r="C1" s="160" t="str">
        <f>[2]データベース!F2</f>
        <v>工事設計書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1"/>
      <c r="V1" s="161"/>
      <c r="W1" s="162"/>
    </row>
    <row r="2" spans="1:23" ht="33" customHeight="1">
      <c r="A2" s="164" t="s">
        <v>150</v>
      </c>
      <c r="B2" s="165"/>
      <c r="C2" s="165"/>
      <c r="D2" s="166"/>
      <c r="E2" s="167" t="s">
        <v>151</v>
      </c>
      <c r="F2" s="168"/>
      <c r="G2" s="168"/>
      <c r="H2" s="168"/>
      <c r="I2" s="169"/>
      <c r="J2" s="170" t="s">
        <v>152</v>
      </c>
      <c r="K2" s="171"/>
      <c r="L2" s="171"/>
      <c r="M2" s="171"/>
      <c r="N2" s="171"/>
      <c r="O2" s="172"/>
      <c r="P2" s="173" t="str">
        <f>[2]データベース!G5</f>
        <v>道路河川課</v>
      </c>
      <c r="Q2" s="173"/>
      <c r="R2" s="173"/>
      <c r="S2" s="173"/>
      <c r="T2" s="173"/>
      <c r="U2" s="173"/>
      <c r="V2" s="173"/>
      <c r="W2" s="174"/>
    </row>
    <row r="3" spans="1:23" ht="33" customHeight="1">
      <c r="A3" s="164"/>
      <c r="B3" s="165"/>
      <c r="C3" s="165"/>
      <c r="D3" s="166"/>
      <c r="E3" s="175"/>
      <c r="F3" s="176"/>
      <c r="G3" s="176"/>
      <c r="H3" s="176"/>
      <c r="I3" s="177"/>
      <c r="J3" s="170">
        <f>[2]データベース!G8</f>
        <v>2021000573</v>
      </c>
      <c r="K3" s="171"/>
      <c r="L3" s="171"/>
      <c r="M3" s="171"/>
      <c r="N3" s="171"/>
      <c r="O3" s="172"/>
      <c r="P3" s="173"/>
      <c r="Q3" s="173"/>
      <c r="R3" s="173"/>
      <c r="S3" s="173"/>
      <c r="T3" s="173"/>
      <c r="U3" s="173"/>
      <c r="V3" s="173"/>
      <c r="W3" s="174"/>
    </row>
    <row r="4" spans="1:23" ht="33" customHeight="1">
      <c r="A4" s="178" t="str">
        <f>[2]データベース!I9</f>
        <v>工事名</v>
      </c>
      <c r="B4" s="179"/>
      <c r="C4" s="179"/>
      <c r="D4" s="180"/>
      <c r="E4" s="170"/>
      <c r="F4" s="181" t="str">
        <f>[2]データベース!D6</f>
        <v>臨時地方道整備事業（緊自債）市道茅町駅四十九新池線舗装修繕工事</v>
      </c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2"/>
      <c r="S4" s="173" t="s">
        <v>153</v>
      </c>
      <c r="T4" s="173"/>
      <c r="U4" s="173"/>
      <c r="V4" s="173"/>
      <c r="W4" s="174"/>
    </row>
    <row r="5" spans="1:23" ht="33" customHeight="1">
      <c r="A5" s="183"/>
      <c r="B5" s="184"/>
      <c r="C5" s="184"/>
      <c r="D5" s="185"/>
      <c r="E5" s="170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7"/>
      <c r="S5" s="188" t="str">
        <f>[2]データベース!D5</f>
        <v>03-39-0034-3-003</v>
      </c>
      <c r="T5" s="188"/>
      <c r="U5" s="188"/>
      <c r="V5" s="188"/>
      <c r="W5" s="189"/>
    </row>
    <row r="6" spans="1:23" ht="33" customHeight="1">
      <c r="A6" s="164" t="str">
        <f>IF([2]データベース!H9=1,"施工場所","履行場所")</f>
        <v>施工場所</v>
      </c>
      <c r="B6" s="165"/>
      <c r="C6" s="165"/>
      <c r="D6" s="166"/>
      <c r="E6" s="170"/>
      <c r="F6" s="190" t="s">
        <v>154</v>
      </c>
      <c r="G6" s="190"/>
      <c r="H6" s="191" t="str">
        <f>[2]データベース!D7</f>
        <v>四十九町</v>
      </c>
      <c r="I6" s="191"/>
      <c r="J6" s="191"/>
      <c r="K6" s="191"/>
      <c r="L6" s="191"/>
      <c r="M6" s="191"/>
      <c r="N6" s="191"/>
      <c r="O6" s="192"/>
      <c r="P6" s="190" t="s">
        <v>155</v>
      </c>
      <c r="Q6" s="193"/>
      <c r="R6" s="193"/>
      <c r="S6" s="173" t="s">
        <v>156</v>
      </c>
      <c r="T6" s="173"/>
      <c r="U6" s="173"/>
      <c r="V6" s="173"/>
      <c r="W6" s="174"/>
    </row>
    <row r="7" spans="1:23" ht="33" customHeight="1">
      <c r="A7" s="164"/>
      <c r="B7" s="165"/>
      <c r="C7" s="165"/>
      <c r="D7" s="166"/>
      <c r="E7" s="170"/>
      <c r="F7" s="190"/>
      <c r="G7" s="190"/>
      <c r="H7" s="194"/>
      <c r="I7" s="194"/>
      <c r="J7" s="194"/>
      <c r="K7" s="194"/>
      <c r="L7" s="194"/>
      <c r="M7" s="194"/>
      <c r="N7" s="194"/>
      <c r="O7" s="195"/>
      <c r="P7" s="190"/>
      <c r="Q7" s="196"/>
      <c r="R7" s="196"/>
      <c r="S7" s="197"/>
      <c r="T7" s="198"/>
      <c r="U7" s="198"/>
      <c r="V7" s="198"/>
      <c r="W7" s="199"/>
    </row>
    <row r="8" spans="1:23" ht="33" customHeight="1">
      <c r="A8" s="164" t="str">
        <f>[2]データベース!I10</f>
        <v>工種</v>
      </c>
      <c r="B8" s="165"/>
      <c r="C8" s="165"/>
      <c r="D8" s="166"/>
      <c r="E8" s="170"/>
      <c r="F8" s="200" t="str">
        <f>[2]データベース!D8</f>
        <v>舗装工事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1"/>
      <c r="S8" s="173" t="s">
        <v>157</v>
      </c>
      <c r="T8" s="173"/>
      <c r="U8" s="173" t="s">
        <v>158</v>
      </c>
      <c r="V8" s="173"/>
      <c r="W8" s="174"/>
    </row>
    <row r="9" spans="1:23" ht="33" customHeight="1">
      <c r="A9" s="164"/>
      <c r="B9" s="165"/>
      <c r="C9" s="165"/>
      <c r="D9" s="166"/>
      <c r="E9" s="170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3"/>
      <c r="S9" s="173"/>
      <c r="T9" s="173"/>
      <c r="U9" s="204"/>
      <c r="V9" s="204"/>
      <c r="W9" s="205"/>
    </row>
    <row r="10" spans="1:23" ht="33" customHeight="1">
      <c r="A10" s="178" t="s">
        <v>159</v>
      </c>
      <c r="B10" s="179"/>
      <c r="C10" s="179"/>
      <c r="D10" s="180"/>
      <c r="E10" s="206"/>
      <c r="F10" s="207"/>
      <c r="G10" s="208"/>
      <c r="H10" s="208"/>
      <c r="I10" s="208"/>
      <c r="J10" s="209" t="s">
        <v>160</v>
      </c>
      <c r="K10" s="209"/>
      <c r="L10" s="209"/>
      <c r="M10" s="209"/>
      <c r="N10" s="208"/>
      <c r="O10" s="208"/>
      <c r="P10" s="210"/>
      <c r="Q10" s="211" t="s">
        <v>161</v>
      </c>
      <c r="R10" s="212"/>
      <c r="S10" s="173"/>
      <c r="T10" s="173"/>
      <c r="U10" s="204"/>
      <c r="V10" s="204"/>
      <c r="W10" s="205"/>
    </row>
    <row r="11" spans="1:23" ht="33" customHeight="1">
      <c r="A11" s="183"/>
      <c r="B11" s="184"/>
      <c r="C11" s="184"/>
      <c r="D11" s="185"/>
      <c r="E11" s="213"/>
      <c r="F11" s="214"/>
      <c r="G11" s="215"/>
      <c r="H11" s="215"/>
      <c r="I11" s="215"/>
      <c r="J11" s="216"/>
      <c r="K11" s="216"/>
      <c r="L11" s="216"/>
      <c r="M11" s="216"/>
      <c r="N11" s="217"/>
      <c r="O11" s="217"/>
      <c r="P11" s="217"/>
      <c r="Q11" s="218"/>
      <c r="R11" s="219"/>
      <c r="S11" s="173"/>
      <c r="T11" s="173"/>
      <c r="U11" s="173"/>
      <c r="V11" s="173"/>
      <c r="W11" s="174"/>
    </row>
    <row r="12" spans="1:23" ht="66" customHeight="1">
      <c r="A12" s="164" t="s">
        <v>162</v>
      </c>
      <c r="B12" s="165"/>
      <c r="C12" s="165"/>
      <c r="D12" s="166"/>
      <c r="E12" s="166">
        <v>60</v>
      </c>
      <c r="F12" s="166"/>
      <c r="G12" s="220"/>
      <c r="H12" s="221" t="s">
        <v>163</v>
      </c>
      <c r="I12" s="220" t="s">
        <v>164</v>
      </c>
      <c r="J12" s="222"/>
      <c r="K12" s="165"/>
      <c r="L12" s="223">
        <f>[2]データベース!D10</f>
        <v>100</v>
      </c>
      <c r="M12" s="224"/>
      <c r="N12" s="225" t="s">
        <v>166</v>
      </c>
      <c r="O12" s="226"/>
      <c r="P12" s="227" t="s">
        <v>167</v>
      </c>
      <c r="Q12" s="228"/>
      <c r="R12" s="223"/>
      <c r="S12" s="224"/>
      <c r="T12" s="224"/>
      <c r="U12" s="222" t="s">
        <v>165</v>
      </c>
      <c r="V12" s="222"/>
      <c r="W12" s="229"/>
    </row>
    <row r="13" spans="1:23" ht="45.75" customHeight="1">
      <c r="A13" s="230" t="str">
        <f>IF([2]データベース!H9=1,"工事の大要","業務の大要")</f>
        <v>工事の大要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/>
      <c r="Q13" s="170" t="s">
        <v>168</v>
      </c>
      <c r="R13" s="171"/>
      <c r="S13" s="171"/>
      <c r="T13" s="171"/>
      <c r="U13" s="171"/>
      <c r="V13" s="171"/>
      <c r="W13" s="233"/>
    </row>
    <row r="14" spans="1:23" ht="18" customHeight="1">
      <c r="A14" s="234" t="str">
        <f>F4</f>
        <v>臨時地方道整備事業（緊自債）市道茅町駅四十九新池線舗装修繕工事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6"/>
      <c r="Q14" s="237"/>
      <c r="R14" s="235"/>
      <c r="S14" s="235"/>
      <c r="T14" s="235"/>
      <c r="U14" s="235"/>
      <c r="V14" s="235"/>
      <c r="W14" s="238"/>
    </row>
    <row r="15" spans="1:23" ht="18" customHeight="1">
      <c r="A15" s="239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1"/>
      <c r="Q15" s="242" t="s">
        <v>169</v>
      </c>
      <c r="R15" s="243"/>
      <c r="S15" s="243"/>
      <c r="T15" s="243"/>
      <c r="U15" s="243"/>
      <c r="V15" s="243"/>
      <c r="W15" s="244"/>
    </row>
    <row r="16" spans="1:23" ht="18" customHeight="1">
      <c r="A16" s="239"/>
      <c r="B16" s="245" t="s">
        <v>164</v>
      </c>
      <c r="C16" s="246"/>
      <c r="D16" s="246"/>
      <c r="J16" s="249">
        <v>100</v>
      </c>
      <c r="K16" s="250" t="s">
        <v>165</v>
      </c>
      <c r="L16" s="251"/>
      <c r="M16" s="251"/>
      <c r="N16" s="251"/>
      <c r="O16" s="251"/>
      <c r="P16" s="241"/>
      <c r="Q16" s="242"/>
      <c r="R16" s="243"/>
      <c r="S16" s="243"/>
      <c r="T16" s="243"/>
      <c r="U16" s="243"/>
      <c r="V16" s="243"/>
      <c r="W16" s="244"/>
    </row>
    <row r="17" spans="1:23" ht="18" customHeight="1">
      <c r="A17" s="239"/>
      <c r="B17" s="252" t="s">
        <v>170</v>
      </c>
      <c r="C17" s="246"/>
      <c r="D17" s="246"/>
      <c r="J17" s="249">
        <v>140</v>
      </c>
      <c r="K17" s="250" t="s">
        <v>165</v>
      </c>
      <c r="L17" s="251"/>
      <c r="M17" s="251"/>
      <c r="N17" s="240"/>
      <c r="O17" s="240"/>
      <c r="P17" s="253"/>
      <c r="Q17" s="242"/>
      <c r="R17" s="243"/>
      <c r="S17" s="243"/>
      <c r="T17" s="243"/>
      <c r="U17" s="243"/>
      <c r="V17" s="243"/>
      <c r="W17" s="244"/>
    </row>
    <row r="18" spans="1:23" ht="17.25" customHeight="1">
      <c r="A18" s="239"/>
      <c r="B18" s="254" t="s">
        <v>171</v>
      </c>
      <c r="C18" s="249"/>
      <c r="D18" s="249"/>
      <c r="J18" s="255">
        <v>481</v>
      </c>
      <c r="K18" s="254" t="s">
        <v>172</v>
      </c>
      <c r="L18" s="240"/>
      <c r="M18" s="256"/>
      <c r="N18" s="240"/>
      <c r="O18" s="240"/>
      <c r="P18" s="253"/>
      <c r="Q18" s="242"/>
      <c r="R18" s="243"/>
      <c r="S18" s="243"/>
      <c r="T18" s="243"/>
      <c r="U18" s="243"/>
      <c r="V18" s="243"/>
      <c r="W18" s="244"/>
    </row>
    <row r="19" spans="1:23" ht="18" customHeight="1">
      <c r="A19" s="239"/>
      <c r="B19" s="254" t="s">
        <v>173</v>
      </c>
      <c r="C19" s="257"/>
      <c r="D19" s="254"/>
      <c r="J19" s="255">
        <v>1</v>
      </c>
      <c r="K19" s="254" t="s">
        <v>174</v>
      </c>
      <c r="L19" s="257"/>
      <c r="M19" s="254"/>
      <c r="N19" s="254"/>
      <c r="O19" s="254"/>
      <c r="P19" s="253"/>
      <c r="Q19" s="242"/>
      <c r="R19" s="243"/>
      <c r="S19" s="243"/>
      <c r="T19" s="243"/>
      <c r="U19" s="243"/>
      <c r="V19" s="243"/>
      <c r="W19" s="244"/>
    </row>
    <row r="20" spans="1:23" ht="18" customHeight="1">
      <c r="A20" s="239"/>
      <c r="B20" s="245" t="s">
        <v>175</v>
      </c>
      <c r="C20" s="246"/>
      <c r="D20" s="254"/>
      <c r="J20" s="255">
        <v>1</v>
      </c>
      <c r="K20" s="254" t="s">
        <v>174</v>
      </c>
      <c r="L20" s="257"/>
      <c r="M20" s="254"/>
      <c r="N20" s="254"/>
      <c r="O20" s="254"/>
      <c r="P20" s="253"/>
      <c r="Q20" s="242"/>
      <c r="R20" s="243"/>
      <c r="S20" s="243"/>
      <c r="T20" s="243"/>
      <c r="U20" s="243"/>
      <c r="V20" s="243"/>
      <c r="W20" s="244"/>
    </row>
    <row r="21" spans="1:23" ht="18" customHeight="1">
      <c r="A21" s="239"/>
      <c r="B21" s="245"/>
      <c r="C21" s="246"/>
      <c r="D21" s="254"/>
      <c r="J21" s="255"/>
      <c r="K21" s="254"/>
      <c r="L21" s="257"/>
      <c r="M21" s="254"/>
      <c r="N21" s="254"/>
      <c r="O21" s="254"/>
      <c r="P21" s="253"/>
      <c r="Q21" s="242"/>
      <c r="R21" s="243"/>
      <c r="S21" s="243"/>
      <c r="T21" s="243"/>
      <c r="U21" s="243"/>
      <c r="V21" s="243"/>
      <c r="W21" s="244"/>
    </row>
    <row r="22" spans="1:23" ht="18" customHeight="1">
      <c r="A22" s="239"/>
      <c r="B22" s="245"/>
      <c r="C22" s="245"/>
      <c r="D22" s="245"/>
      <c r="E22" s="245"/>
      <c r="F22" s="245"/>
      <c r="G22" s="254"/>
      <c r="H22" s="246"/>
      <c r="I22" s="254"/>
      <c r="J22" s="240"/>
      <c r="K22" s="254"/>
      <c r="L22" s="258"/>
      <c r="M22" s="254"/>
      <c r="N22" s="254"/>
      <c r="O22" s="254"/>
      <c r="P22" s="253"/>
      <c r="Q22" s="242"/>
      <c r="R22" s="243"/>
      <c r="S22" s="243"/>
      <c r="T22" s="243"/>
      <c r="U22" s="243"/>
      <c r="V22" s="243"/>
      <c r="W22" s="244"/>
    </row>
    <row r="23" spans="1:23" ht="18" customHeight="1">
      <c r="A23" s="239"/>
      <c r="B23" s="252"/>
      <c r="C23" s="252"/>
      <c r="D23" s="252"/>
      <c r="E23" s="252"/>
      <c r="F23" s="252"/>
      <c r="G23" s="252"/>
      <c r="H23" s="246"/>
      <c r="I23" s="254"/>
      <c r="J23" s="240"/>
      <c r="K23" s="254"/>
      <c r="L23" s="257"/>
      <c r="M23" s="254"/>
      <c r="N23" s="254"/>
      <c r="O23" s="254"/>
      <c r="P23" s="253"/>
      <c r="Q23" s="242"/>
      <c r="R23" s="243"/>
      <c r="S23" s="243"/>
      <c r="T23" s="243"/>
      <c r="U23" s="243"/>
      <c r="V23" s="243"/>
      <c r="W23" s="244"/>
    </row>
    <row r="24" spans="1:23" ht="18" customHeight="1">
      <c r="A24" s="239"/>
      <c r="B24" s="245"/>
      <c r="C24" s="245"/>
      <c r="D24" s="245"/>
      <c r="E24" s="245"/>
      <c r="F24" s="245"/>
      <c r="G24" s="256"/>
      <c r="H24" s="246"/>
      <c r="I24" s="240"/>
      <c r="J24" s="240"/>
      <c r="K24" s="240"/>
      <c r="L24" s="257"/>
      <c r="M24" s="240"/>
      <c r="N24" s="240"/>
      <c r="O24" s="240"/>
      <c r="P24" s="253"/>
      <c r="Q24" s="242"/>
      <c r="R24" s="243"/>
      <c r="S24" s="243"/>
      <c r="T24" s="243"/>
      <c r="U24" s="243"/>
      <c r="V24" s="243"/>
      <c r="W24" s="244"/>
    </row>
    <row r="25" spans="1:23" ht="18" customHeight="1">
      <c r="A25" s="239"/>
      <c r="B25" s="245"/>
      <c r="C25" s="252"/>
      <c r="D25" s="252"/>
      <c r="E25" s="252"/>
      <c r="F25" s="252"/>
      <c r="G25" s="256"/>
      <c r="H25" s="246"/>
      <c r="I25" s="240"/>
      <c r="J25" s="240"/>
      <c r="K25" s="240"/>
      <c r="L25" s="257"/>
      <c r="M25" s="240"/>
      <c r="N25" s="240"/>
      <c r="O25" s="240"/>
      <c r="P25" s="253"/>
      <c r="Q25" s="242"/>
      <c r="R25" s="243"/>
      <c r="S25" s="243"/>
      <c r="T25" s="243"/>
      <c r="U25" s="243"/>
      <c r="V25" s="243"/>
      <c r="W25" s="244"/>
    </row>
    <row r="26" spans="1:23" ht="18" customHeight="1">
      <c r="A26" s="239"/>
      <c r="B26" s="252"/>
      <c r="C26" s="252"/>
      <c r="D26" s="252"/>
      <c r="E26" s="252"/>
      <c r="F26" s="252"/>
      <c r="G26" s="256"/>
      <c r="H26" s="246"/>
      <c r="I26" s="240"/>
      <c r="J26" s="240"/>
      <c r="K26" s="240"/>
      <c r="L26" s="257"/>
      <c r="M26" s="240"/>
      <c r="N26" s="240"/>
      <c r="O26" s="240"/>
      <c r="P26" s="253"/>
      <c r="Q26" s="242"/>
      <c r="R26" s="243"/>
      <c r="S26" s="243"/>
      <c r="T26" s="243"/>
      <c r="U26" s="243"/>
      <c r="V26" s="243"/>
      <c r="W26" s="244"/>
    </row>
    <row r="27" spans="1:23" ht="18" customHeight="1">
      <c r="A27" s="239"/>
      <c r="B27" s="252"/>
      <c r="C27" s="252"/>
      <c r="D27" s="252"/>
      <c r="E27" s="252"/>
      <c r="F27" s="252"/>
      <c r="G27" s="256"/>
      <c r="H27" s="246"/>
      <c r="I27" s="254"/>
      <c r="J27" s="240"/>
      <c r="K27" s="254"/>
      <c r="L27" s="257"/>
      <c r="M27" s="254"/>
      <c r="N27" s="254"/>
      <c r="O27" s="254"/>
      <c r="P27" s="253"/>
      <c r="Q27" s="242"/>
      <c r="R27" s="243"/>
      <c r="S27" s="243"/>
      <c r="T27" s="243"/>
      <c r="U27" s="243"/>
      <c r="V27" s="243"/>
      <c r="W27" s="244"/>
    </row>
    <row r="28" spans="1:23" ht="18" customHeight="1">
      <c r="A28" s="239"/>
      <c r="B28" s="252"/>
      <c r="C28" s="252"/>
      <c r="D28" s="252"/>
      <c r="E28" s="252"/>
      <c r="F28" s="252"/>
      <c r="G28" s="256"/>
      <c r="H28" s="246"/>
      <c r="I28" s="254"/>
      <c r="J28" s="254"/>
      <c r="K28" s="254"/>
      <c r="L28" s="257"/>
      <c r="M28" s="254"/>
      <c r="N28" s="254"/>
      <c r="O28" s="254"/>
      <c r="P28" s="253"/>
      <c r="Q28" s="242"/>
      <c r="R28" s="243"/>
      <c r="S28" s="243"/>
      <c r="T28" s="243"/>
      <c r="U28" s="243"/>
      <c r="V28" s="243"/>
      <c r="W28" s="244"/>
    </row>
    <row r="29" spans="1:23" ht="18" customHeight="1">
      <c r="A29" s="239"/>
      <c r="B29" s="252"/>
      <c r="C29" s="252"/>
      <c r="D29" s="252"/>
      <c r="E29" s="252"/>
      <c r="F29" s="252"/>
      <c r="G29" s="256"/>
      <c r="H29" s="246"/>
      <c r="I29" s="240"/>
      <c r="J29" s="254"/>
      <c r="K29" s="240"/>
      <c r="L29" s="257"/>
      <c r="M29" s="240"/>
      <c r="N29" s="240"/>
      <c r="O29" s="240"/>
      <c r="P29" s="253"/>
      <c r="Q29" s="242"/>
      <c r="R29" s="243"/>
      <c r="S29" s="243"/>
      <c r="T29" s="243"/>
      <c r="U29" s="243"/>
      <c r="V29" s="243"/>
      <c r="W29" s="244"/>
    </row>
    <row r="30" spans="1:23" ht="18" customHeight="1">
      <c r="A30" s="239"/>
      <c r="B30" s="245"/>
      <c r="C30" s="252"/>
      <c r="D30" s="252"/>
      <c r="E30" s="252"/>
      <c r="F30" s="252"/>
      <c r="G30" s="256"/>
      <c r="H30" s="246"/>
      <c r="I30" s="240"/>
      <c r="J30" s="254"/>
      <c r="K30" s="240"/>
      <c r="L30" s="257"/>
      <c r="M30" s="240"/>
      <c r="N30" s="240"/>
      <c r="O30" s="240"/>
      <c r="P30" s="253"/>
      <c r="Q30" s="242"/>
      <c r="R30" s="243"/>
      <c r="S30" s="243"/>
      <c r="T30" s="243"/>
      <c r="U30" s="243"/>
      <c r="V30" s="243"/>
      <c r="W30" s="244"/>
    </row>
    <row r="31" spans="1:23" ht="18" customHeight="1">
      <c r="A31" s="239"/>
      <c r="B31" s="252"/>
      <c r="C31" s="252"/>
      <c r="D31" s="252"/>
      <c r="E31" s="252"/>
      <c r="F31" s="252"/>
      <c r="G31" s="252"/>
      <c r="H31" s="246"/>
      <c r="I31" s="240"/>
      <c r="J31" s="254"/>
      <c r="K31" s="240"/>
      <c r="L31" s="257"/>
      <c r="M31" s="240"/>
      <c r="N31" s="240"/>
      <c r="O31" s="240"/>
      <c r="P31" s="253"/>
      <c r="Q31" s="242"/>
      <c r="R31" s="243"/>
      <c r="S31" s="243"/>
      <c r="T31" s="243"/>
      <c r="U31" s="243"/>
      <c r="V31" s="243"/>
      <c r="W31" s="244"/>
    </row>
    <row r="32" spans="1:23" ht="18" customHeight="1">
      <c r="A32" s="239"/>
      <c r="B32" s="245"/>
      <c r="C32" s="252"/>
      <c r="D32" s="252"/>
      <c r="E32" s="252"/>
      <c r="F32" s="252"/>
      <c r="G32" s="256"/>
      <c r="H32" s="246"/>
      <c r="I32" s="240"/>
      <c r="J32" s="254"/>
      <c r="K32" s="240"/>
      <c r="L32" s="257"/>
      <c r="M32" s="240"/>
      <c r="N32" s="240"/>
      <c r="O32" s="240"/>
      <c r="P32" s="253"/>
      <c r="Q32" s="242"/>
      <c r="R32" s="243"/>
      <c r="S32" s="243"/>
      <c r="T32" s="243"/>
      <c r="U32" s="243"/>
      <c r="V32" s="243"/>
      <c r="W32" s="244"/>
    </row>
    <row r="33" spans="1:23" ht="18" customHeight="1">
      <c r="A33" s="239"/>
      <c r="B33" s="252"/>
      <c r="C33" s="252"/>
      <c r="D33" s="252"/>
      <c r="E33" s="252"/>
      <c r="F33" s="252"/>
      <c r="G33" s="252"/>
      <c r="H33" s="246"/>
      <c r="I33" s="240"/>
      <c r="J33" s="254"/>
      <c r="K33" s="240"/>
      <c r="L33" s="240"/>
      <c r="M33" s="240"/>
      <c r="N33" s="240"/>
      <c r="O33" s="240"/>
      <c r="P33" s="253"/>
      <c r="Q33" s="242"/>
      <c r="R33" s="243"/>
      <c r="S33" s="243"/>
      <c r="T33" s="243"/>
      <c r="U33" s="243"/>
      <c r="V33" s="243"/>
      <c r="W33" s="244"/>
    </row>
    <row r="34" spans="1:23" ht="18" customHeight="1">
      <c r="A34" s="239"/>
      <c r="B34" s="252"/>
      <c r="C34" s="252"/>
      <c r="D34" s="252"/>
      <c r="E34" s="252"/>
      <c r="F34" s="252"/>
      <c r="G34" s="256"/>
      <c r="H34" s="246"/>
      <c r="I34" s="240"/>
      <c r="J34" s="240"/>
      <c r="K34" s="240"/>
      <c r="L34" s="256"/>
      <c r="M34" s="240"/>
      <c r="N34" s="240"/>
      <c r="O34" s="240"/>
      <c r="P34" s="253"/>
      <c r="Q34" s="242"/>
      <c r="R34" s="243"/>
      <c r="S34" s="243"/>
      <c r="T34" s="243"/>
      <c r="U34" s="243"/>
      <c r="V34" s="243"/>
      <c r="W34" s="244"/>
    </row>
    <row r="35" spans="1:23" ht="18" customHeight="1">
      <c r="A35" s="239"/>
      <c r="B35" s="245"/>
      <c r="C35" s="252"/>
      <c r="D35" s="252"/>
      <c r="E35" s="252"/>
      <c r="F35" s="252"/>
      <c r="G35" s="256"/>
      <c r="H35" s="246"/>
      <c r="I35" s="240"/>
      <c r="J35" s="240"/>
      <c r="K35" s="240"/>
      <c r="L35" s="256"/>
      <c r="M35" s="240"/>
      <c r="N35" s="240"/>
      <c r="O35" s="240"/>
      <c r="P35" s="253"/>
      <c r="Q35" s="242"/>
      <c r="R35" s="243"/>
      <c r="S35" s="243"/>
      <c r="T35" s="243"/>
      <c r="U35" s="243"/>
      <c r="V35" s="243"/>
      <c r="W35" s="244"/>
    </row>
    <row r="36" spans="1:23" ht="18" customHeight="1">
      <c r="A36" s="239"/>
      <c r="B36" s="245"/>
      <c r="C36" s="252"/>
      <c r="D36" s="252"/>
      <c r="E36" s="252"/>
      <c r="F36" s="252"/>
      <c r="G36" s="256"/>
      <c r="H36" s="246"/>
      <c r="I36" s="240"/>
      <c r="J36" s="240"/>
      <c r="K36" s="240"/>
      <c r="L36" s="256"/>
      <c r="M36" s="240"/>
      <c r="N36" s="240"/>
      <c r="O36" s="240"/>
      <c r="P36" s="253"/>
      <c r="Q36" s="242"/>
      <c r="R36" s="243"/>
      <c r="S36" s="243"/>
      <c r="T36" s="243"/>
      <c r="U36" s="243"/>
      <c r="V36" s="243"/>
      <c r="W36" s="244"/>
    </row>
    <row r="37" spans="1:23" ht="18" customHeight="1">
      <c r="A37" s="239"/>
      <c r="B37" s="252"/>
      <c r="C37" s="252"/>
      <c r="D37" s="252"/>
      <c r="E37" s="252"/>
      <c r="F37" s="252"/>
      <c r="G37" s="256"/>
      <c r="H37" s="246"/>
      <c r="I37" s="246"/>
      <c r="J37" s="254"/>
      <c r="K37" s="240"/>
      <c r="L37" s="240"/>
      <c r="M37" s="256"/>
      <c r="N37" s="240"/>
      <c r="O37" s="240"/>
      <c r="P37" s="253"/>
      <c r="Q37" s="242"/>
      <c r="R37" s="243"/>
      <c r="S37" s="243"/>
      <c r="T37" s="243"/>
      <c r="U37" s="243"/>
      <c r="V37" s="243"/>
      <c r="W37" s="244"/>
    </row>
    <row r="38" spans="1:23" ht="18" customHeight="1">
      <c r="A38" s="239"/>
      <c r="B38" s="245"/>
      <c r="C38" s="245"/>
      <c r="D38" s="245"/>
      <c r="E38" s="245"/>
      <c r="F38" s="245"/>
      <c r="G38" s="256"/>
      <c r="H38" s="249"/>
      <c r="I38" s="249"/>
      <c r="J38" s="254"/>
      <c r="K38" s="240"/>
      <c r="L38" s="240"/>
      <c r="M38" s="256"/>
      <c r="N38" s="240"/>
      <c r="O38" s="240"/>
      <c r="P38" s="253"/>
      <c r="Q38" s="242"/>
      <c r="R38" s="243"/>
      <c r="S38" s="243"/>
      <c r="T38" s="243"/>
      <c r="U38" s="243"/>
      <c r="V38" s="243"/>
      <c r="W38" s="244"/>
    </row>
    <row r="39" spans="1:23" ht="18" customHeight="1">
      <c r="A39" s="239"/>
      <c r="B39" s="245"/>
      <c r="C39" s="252"/>
      <c r="D39" s="252"/>
      <c r="E39" s="252"/>
      <c r="F39" s="252"/>
      <c r="G39" s="256"/>
      <c r="H39" s="259"/>
      <c r="I39" s="259"/>
      <c r="J39" s="254"/>
      <c r="K39" s="240"/>
      <c r="L39" s="240"/>
      <c r="M39" s="256"/>
      <c r="N39" s="240"/>
      <c r="O39" s="240"/>
      <c r="P39" s="253"/>
      <c r="Q39" s="242"/>
      <c r="R39" s="243"/>
      <c r="S39" s="243"/>
      <c r="T39" s="243"/>
      <c r="U39" s="243"/>
      <c r="V39" s="243"/>
      <c r="W39" s="244"/>
    </row>
    <row r="40" spans="1:23" ht="18" customHeight="1">
      <c r="A40" s="239"/>
      <c r="B40" s="252"/>
      <c r="C40" s="252"/>
      <c r="D40" s="252"/>
      <c r="E40" s="252"/>
      <c r="F40" s="252"/>
      <c r="G40" s="252"/>
      <c r="H40" s="260"/>
      <c r="I40" s="260"/>
      <c r="J40" s="254"/>
      <c r="K40" s="240"/>
      <c r="L40" s="240"/>
      <c r="M40" s="256"/>
      <c r="N40" s="240"/>
      <c r="O40" s="240"/>
      <c r="P40" s="253"/>
      <c r="Q40" s="242"/>
      <c r="R40" s="243"/>
      <c r="S40" s="243"/>
      <c r="T40" s="243"/>
      <c r="U40" s="243"/>
      <c r="V40" s="243"/>
      <c r="W40" s="244"/>
    </row>
    <row r="41" spans="1:23" ht="18" customHeight="1">
      <c r="A41" s="239"/>
      <c r="B41" s="261"/>
      <c r="C41" s="261"/>
      <c r="D41" s="261"/>
      <c r="E41" s="261"/>
      <c r="F41" s="261"/>
      <c r="G41" s="256"/>
      <c r="H41" s="262"/>
      <c r="I41" s="262"/>
      <c r="J41" s="240"/>
      <c r="K41" s="240"/>
      <c r="L41" s="240"/>
      <c r="M41" s="256"/>
      <c r="N41" s="240"/>
      <c r="O41" s="240"/>
      <c r="P41" s="253"/>
      <c r="Q41" s="242"/>
      <c r="R41" s="243"/>
      <c r="S41" s="243"/>
      <c r="T41" s="243"/>
      <c r="U41" s="243"/>
      <c r="V41" s="243"/>
      <c r="W41" s="244"/>
    </row>
    <row r="42" spans="1:23" ht="18" customHeight="1">
      <c r="A42" s="239"/>
      <c r="B42" s="245"/>
      <c r="C42" s="245"/>
      <c r="D42" s="245"/>
      <c r="E42" s="245"/>
      <c r="F42" s="245"/>
      <c r="G42" s="256"/>
      <c r="H42" s="262"/>
      <c r="I42" s="262"/>
      <c r="J42" s="240"/>
      <c r="K42" s="240"/>
      <c r="L42" s="240"/>
      <c r="M42" s="256"/>
      <c r="N42" s="240"/>
      <c r="O42" s="240"/>
      <c r="P42" s="253"/>
      <c r="Q42" s="242"/>
      <c r="R42" s="243"/>
      <c r="S42" s="243"/>
      <c r="T42" s="243"/>
      <c r="U42" s="243"/>
      <c r="V42" s="243"/>
      <c r="W42" s="244"/>
    </row>
    <row r="43" spans="1:23" ht="18" customHeight="1">
      <c r="A43" s="239"/>
      <c r="B43" s="263"/>
      <c r="C43" s="263"/>
      <c r="D43" s="263"/>
      <c r="E43" s="263"/>
      <c r="F43" s="263"/>
      <c r="G43" s="240"/>
      <c r="H43" s="262"/>
      <c r="I43" s="262"/>
      <c r="J43" s="240"/>
      <c r="K43" s="240"/>
      <c r="L43" s="240"/>
      <c r="M43" s="256"/>
      <c r="N43" s="240"/>
      <c r="O43" s="240"/>
      <c r="P43" s="241"/>
      <c r="Q43" s="242"/>
      <c r="R43" s="243"/>
      <c r="S43" s="243"/>
      <c r="T43" s="243"/>
      <c r="U43" s="243"/>
      <c r="V43" s="243"/>
      <c r="W43" s="244"/>
    </row>
    <row r="44" spans="1:23" ht="18" customHeight="1" thickBot="1">
      <c r="A44" s="264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6"/>
      <c r="Q44" s="267"/>
      <c r="R44" s="268"/>
      <c r="S44" s="268"/>
      <c r="T44" s="268"/>
      <c r="U44" s="268"/>
      <c r="V44" s="268"/>
      <c r="W44" s="269"/>
    </row>
    <row r="45" spans="1:23" ht="20.25" customHeight="1">
      <c r="Q45" s="270" t="s">
        <v>154</v>
      </c>
      <c r="R45" s="270"/>
      <c r="S45" s="270"/>
      <c r="T45" s="270"/>
      <c r="U45" s="270"/>
      <c r="V45" s="270"/>
      <c r="W45" s="270"/>
    </row>
    <row r="46" spans="1:23" ht="20.25" customHeight="1">
      <c r="P46" s="271"/>
      <c r="Q46" s="272" t="str">
        <f>[2]データベース!E9</f>
        <v>建設部　道路河川課</v>
      </c>
      <c r="R46" s="272"/>
      <c r="S46" s="272"/>
      <c r="T46" s="272"/>
      <c r="U46" s="272"/>
      <c r="V46" s="272"/>
      <c r="W46" s="272"/>
    </row>
  </sheetData>
  <mergeCells count="54">
    <mergeCell ref="Q45:W45"/>
    <mergeCell ref="Q46:W46"/>
    <mergeCell ref="B41:F41"/>
    <mergeCell ref="H41:I41"/>
    <mergeCell ref="H42:I42"/>
    <mergeCell ref="B43:F43"/>
    <mergeCell ref="H43:I43"/>
    <mergeCell ref="Q44:W44"/>
    <mergeCell ref="P12:Q12"/>
    <mergeCell ref="R12:T12"/>
    <mergeCell ref="U12:V12"/>
    <mergeCell ref="A13:P13"/>
    <mergeCell ref="Q13:W13"/>
    <mergeCell ref="Q15:W43"/>
    <mergeCell ref="L16:O16"/>
    <mergeCell ref="L17:M17"/>
    <mergeCell ref="H39:I39"/>
    <mergeCell ref="H40:I40"/>
    <mergeCell ref="G10:I11"/>
    <mergeCell ref="J10:M11"/>
    <mergeCell ref="N10:P11"/>
    <mergeCell ref="Q10:R11"/>
    <mergeCell ref="S11:W11"/>
    <mergeCell ref="A12:D12"/>
    <mergeCell ref="E12:G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C1:T1"/>
    <mergeCell ref="A2:D3"/>
    <mergeCell ref="E2:I3"/>
    <mergeCell ref="J2:O2"/>
    <mergeCell ref="P2:W3"/>
    <mergeCell ref="J3:O3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tabSelected="1"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115" t="s">
        <v>20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ht="24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 t="s">
        <v>36</v>
      </c>
    </row>
    <row r="25" spans="2:12" ht="13.5" customHeight="1">
      <c r="B25" s="98"/>
      <c r="C25" s="99"/>
      <c r="D25" s="99"/>
      <c r="E25" s="99" t="s">
        <v>37</v>
      </c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 t="s">
        <v>38</v>
      </c>
    </row>
    <row r="29" spans="2:12" ht="13.5" customHeight="1">
      <c r="B29" s="98"/>
      <c r="C29" s="99"/>
      <c r="D29" s="99"/>
      <c r="E29" s="99" t="s">
        <v>39</v>
      </c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>
      <c r="B33" s="98" t="s">
        <v>40</v>
      </c>
      <c r="C33" s="99"/>
      <c r="D33" s="99"/>
      <c r="E33" s="99"/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/>
    </row>
    <row r="37" spans="2:12" ht="13.5" customHeight="1">
      <c r="B37" s="98" t="s">
        <v>41</v>
      </c>
      <c r="C37" s="99"/>
      <c r="D37" s="99"/>
      <c r="E37" s="99"/>
      <c r="F37" s="99"/>
      <c r="G37" s="100"/>
      <c r="H37" s="81"/>
      <c r="I37" s="82"/>
      <c r="J37" s="83"/>
      <c r="K37" s="84"/>
      <c r="L37" s="85"/>
    </row>
    <row r="38" spans="2:12" ht="13.5" customHeight="1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>
      <c r="B39" s="101"/>
      <c r="C39" s="102"/>
      <c r="D39" s="102"/>
      <c r="E39" s="102"/>
      <c r="F39" s="102"/>
      <c r="G39" s="103"/>
      <c r="H39" s="89"/>
      <c r="I39" s="90"/>
      <c r="J39" s="91"/>
      <c r="K39" s="92"/>
      <c r="L39" s="93"/>
    </row>
    <row r="40" spans="2:12" ht="13.5" customHeight="1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>
      <c r="B41" s="98"/>
      <c r="C41" s="99" t="s">
        <v>42</v>
      </c>
      <c r="D41" s="99"/>
      <c r="E41" s="99"/>
      <c r="F41" s="99"/>
      <c r="G41" s="100"/>
      <c r="H41" s="81"/>
      <c r="I41" s="82"/>
      <c r="J41" s="83"/>
      <c r="K41" s="84"/>
      <c r="L41" s="85"/>
    </row>
    <row r="42" spans="2:12" ht="13.5" customHeight="1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>
      <c r="B43" s="101"/>
      <c r="C43" s="102"/>
      <c r="D43" s="102"/>
      <c r="E43" s="102"/>
      <c r="F43" s="102"/>
      <c r="G43" s="103"/>
      <c r="H43" s="89"/>
      <c r="I43" s="90"/>
      <c r="J43" s="91"/>
      <c r="K43" s="92"/>
      <c r="L43" s="93"/>
    </row>
    <row r="44" spans="2:12" ht="13.5" customHeight="1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/>
    </row>
    <row r="45" spans="2:12" ht="13.5" customHeight="1">
      <c r="B45" s="98"/>
      <c r="C45" s="99"/>
      <c r="D45" s="99" t="s">
        <v>43</v>
      </c>
      <c r="E45" s="99"/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>
      <c r="B49" s="98"/>
      <c r="C49" s="99" t="s">
        <v>44</v>
      </c>
      <c r="D49" s="99"/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>
      <c r="B53" s="98" t="s">
        <v>45</v>
      </c>
      <c r="C53" s="99"/>
      <c r="D53" s="99"/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>
      <c r="B57" s="98"/>
      <c r="C57" s="99" t="s">
        <v>46</v>
      </c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>
      <c r="B61" s="98" t="s">
        <v>47</v>
      </c>
      <c r="C61" s="99"/>
      <c r="D61" s="99"/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>
      <c r="B65" s="98"/>
      <c r="C65" s="99" t="s">
        <v>48</v>
      </c>
      <c r="D65" s="99"/>
      <c r="E65" s="99"/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>
      <c r="B69" s="98" t="s">
        <v>49</v>
      </c>
      <c r="C69" s="99"/>
      <c r="D69" s="99"/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>
      <c r="B73" s="98" t="s">
        <v>50</v>
      </c>
      <c r="C73" s="99"/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>
      <c r="B77" s="98" t="s">
        <v>51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>
      <c r="B81" s="98"/>
      <c r="C81" s="99"/>
      <c r="D81" s="99"/>
      <c r="E81" s="99"/>
      <c r="F81" s="99"/>
      <c r="G81" s="100"/>
      <c r="H81" s="81"/>
      <c r="I81" s="82"/>
      <c r="J81" s="83"/>
      <c r="K81" s="84"/>
      <c r="L81" s="85"/>
    </row>
    <row r="82" spans="2:12" ht="13.5" customHeight="1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>
      <c r="B83" s="101"/>
      <c r="C83" s="102"/>
      <c r="D83" s="102"/>
      <c r="E83" s="102"/>
      <c r="F83" s="102"/>
      <c r="G83" s="103"/>
      <c r="H83" s="89"/>
      <c r="I83" s="90"/>
      <c r="J83" s="91"/>
      <c r="K83" s="92"/>
      <c r="L83" s="93"/>
    </row>
    <row r="84" spans="2:12" ht="13.5" customHeight="1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>
      <c r="B85" s="98"/>
      <c r="C85" s="99"/>
      <c r="D85" s="99"/>
      <c r="E85" s="99"/>
      <c r="F85" s="99"/>
      <c r="G85" s="100"/>
      <c r="H85" s="81"/>
      <c r="I85" s="82"/>
      <c r="J85" s="83"/>
      <c r="K85" s="84"/>
      <c r="L85" s="85"/>
    </row>
    <row r="86" spans="2:12" ht="13.5" customHeight="1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>
      <c r="B87" s="101"/>
      <c r="C87" s="102"/>
      <c r="D87" s="102"/>
      <c r="E87" s="102"/>
      <c r="F87" s="102"/>
      <c r="G87" s="103"/>
      <c r="H87" s="89"/>
      <c r="I87" s="90"/>
      <c r="J87" s="91"/>
      <c r="K87" s="92"/>
      <c r="L87" s="93"/>
    </row>
    <row r="88" spans="2:12" ht="13.5" customHeight="1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/>
    </row>
    <row r="89" spans="2:12" ht="13.5" customHeight="1">
      <c r="B89" s="98"/>
      <c r="C89" s="99"/>
      <c r="D89" s="99"/>
      <c r="E89" s="99"/>
      <c r="F89" s="99"/>
      <c r="G89" s="100"/>
      <c r="H89" s="81"/>
      <c r="I89" s="82"/>
      <c r="J89" s="83"/>
      <c r="K89" s="84"/>
      <c r="L89" s="85"/>
    </row>
    <row r="90" spans="2:12" ht="13.5" customHeight="1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>
      <c r="B91" s="101"/>
      <c r="C91" s="102"/>
      <c r="D91" s="102"/>
      <c r="E91" s="102"/>
      <c r="F91" s="102"/>
      <c r="G91" s="103"/>
      <c r="H91" s="89"/>
      <c r="I91" s="90"/>
      <c r="J91" s="91"/>
      <c r="K91" s="92"/>
      <c r="L91" s="93"/>
    </row>
    <row r="92" spans="2:12" ht="13.5" customHeight="1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>
      <c r="B93" s="98"/>
      <c r="C93" s="99"/>
      <c r="D93" s="99"/>
      <c r="E93" s="99"/>
      <c r="F93" s="99"/>
      <c r="G93" s="100"/>
      <c r="H93" s="81"/>
      <c r="I93" s="82"/>
      <c r="J93" s="83"/>
      <c r="K93" s="84"/>
      <c r="L93" s="85"/>
    </row>
    <row r="94" spans="2:12" ht="13.5" customHeight="1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>
      <c r="B95" s="101"/>
      <c r="C95" s="102"/>
      <c r="D95" s="102"/>
      <c r="E95" s="102"/>
      <c r="F95" s="102"/>
      <c r="G95" s="103"/>
      <c r="H95" s="89"/>
      <c r="I95" s="90"/>
      <c r="J95" s="91"/>
      <c r="K95" s="92"/>
      <c r="L95" s="93"/>
    </row>
    <row r="96" spans="2:12" ht="13.5" customHeight="1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>
      <c r="B97" s="98"/>
      <c r="C97" s="99"/>
      <c r="D97" s="99"/>
      <c r="E97" s="99"/>
      <c r="F97" s="99"/>
      <c r="G97" s="100"/>
      <c r="H97" s="81"/>
      <c r="I97" s="82"/>
      <c r="J97" s="83"/>
      <c r="K97" s="84"/>
      <c r="L97" s="85"/>
    </row>
    <row r="98" spans="2:12" ht="13.5" customHeight="1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>
      <c r="B99" s="101"/>
      <c r="C99" s="102"/>
      <c r="D99" s="102"/>
      <c r="E99" s="102"/>
      <c r="F99" s="102"/>
      <c r="G99" s="103"/>
      <c r="H99" s="89"/>
      <c r="I99" s="90"/>
      <c r="J99" s="91"/>
      <c r="K99" s="92"/>
      <c r="L99" s="93"/>
    </row>
    <row r="100" spans="2:12" ht="13.5" customHeight="1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>
      <c r="B101" s="98"/>
      <c r="C101" s="99"/>
      <c r="D101" s="99"/>
      <c r="E101" s="99"/>
      <c r="F101" s="99"/>
      <c r="G101" s="100"/>
      <c r="H101" s="81"/>
      <c r="I101" s="82"/>
      <c r="J101" s="83"/>
      <c r="K101" s="84"/>
      <c r="L101" s="85"/>
    </row>
    <row r="102" spans="2:12" ht="13.5" customHeight="1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>
      <c r="B103" s="101"/>
      <c r="C103" s="102"/>
      <c r="D103" s="102"/>
      <c r="E103" s="102"/>
      <c r="F103" s="102"/>
      <c r="G103" s="103"/>
      <c r="H103" s="89"/>
      <c r="I103" s="90"/>
      <c r="J103" s="91"/>
      <c r="K103" s="92"/>
      <c r="L103" s="93"/>
    </row>
    <row r="104" spans="2:12" ht="13.5" customHeight="1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>
      <c r="B105" s="98"/>
      <c r="C105" s="99"/>
      <c r="D105" s="99"/>
      <c r="E105" s="99"/>
      <c r="F105" s="99"/>
      <c r="G105" s="100"/>
      <c r="H105" s="81"/>
      <c r="I105" s="82"/>
      <c r="J105" s="83"/>
      <c r="K105" s="84"/>
      <c r="L105" s="85"/>
    </row>
    <row r="106" spans="2:12" ht="13.5" customHeight="1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>
      <c r="B107" s="101"/>
      <c r="C107" s="102"/>
      <c r="D107" s="102"/>
      <c r="E107" s="102"/>
      <c r="F107" s="102"/>
      <c r="G107" s="103"/>
      <c r="H107" s="89"/>
      <c r="I107" s="90"/>
      <c r="J107" s="91"/>
      <c r="K107" s="92"/>
      <c r="L107" s="93"/>
    </row>
    <row r="108" spans="2:12" ht="13.5" customHeight="1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>
      <c r="B109" s="98"/>
      <c r="C109" s="99"/>
      <c r="D109" s="99"/>
      <c r="E109" s="99"/>
      <c r="F109" s="99"/>
      <c r="G109" s="100"/>
      <c r="H109" s="81"/>
      <c r="I109" s="82"/>
      <c r="J109" s="83"/>
      <c r="K109" s="84"/>
      <c r="L109" s="85"/>
    </row>
    <row r="110" spans="2:12" ht="13.5" customHeight="1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>
      <c r="B111" s="101"/>
      <c r="C111" s="102"/>
      <c r="D111" s="102"/>
      <c r="E111" s="102"/>
      <c r="F111" s="102"/>
      <c r="G111" s="103"/>
      <c r="H111" s="89"/>
      <c r="I111" s="90"/>
      <c r="J111" s="91"/>
      <c r="K111" s="92"/>
      <c r="L111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03-39-0034-3-003-00&amp;R&amp;"ＭＳ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118" t="s">
        <v>21</v>
      </c>
      <c r="B1" s="118"/>
      <c r="C1" s="118"/>
      <c r="D1" s="118"/>
      <c r="E1" s="118"/>
      <c r="F1" s="118"/>
      <c r="G1" s="118"/>
      <c r="H1" s="118"/>
      <c r="I1" s="118"/>
    </row>
    <row r="2" spans="1:13" ht="15.75" customHeight="1">
      <c r="A2" s="38" t="s">
        <v>4</v>
      </c>
      <c r="B2" s="39" t="s">
        <v>52</v>
      </c>
      <c r="C2" s="34" t="s">
        <v>19</v>
      </c>
      <c r="D2" s="119" t="s">
        <v>33</v>
      </c>
      <c r="E2" s="119"/>
      <c r="F2" s="119"/>
      <c r="G2" s="119"/>
      <c r="H2" s="119"/>
      <c r="I2" s="119"/>
      <c r="J2" s="119"/>
      <c r="K2" s="31" t="s">
        <v>53</v>
      </c>
      <c r="L2" s="104" t="s">
        <v>30</v>
      </c>
      <c r="M2" s="33"/>
    </row>
    <row r="3" spans="1:13" ht="15.75" customHeight="1">
      <c r="A3" s="120" t="s">
        <v>21</v>
      </c>
      <c r="B3" s="121"/>
      <c r="C3" s="121"/>
      <c r="D3" s="121"/>
      <c r="E3" s="32"/>
      <c r="F3" s="32"/>
      <c r="G3" s="32"/>
      <c r="H3" s="32"/>
      <c r="I3" s="122" t="s">
        <v>54</v>
      </c>
      <c r="J3" s="122"/>
      <c r="K3" s="122"/>
      <c r="L3" s="122"/>
      <c r="M3" s="123"/>
    </row>
    <row r="4" spans="1:13" s="40" customFormat="1" ht="15.75" customHeight="1">
      <c r="A4" s="124" t="s">
        <v>23</v>
      </c>
      <c r="B4" s="124"/>
      <c r="C4" s="124"/>
      <c r="D4" s="124"/>
      <c r="E4" s="124"/>
      <c r="F4" s="105" t="s">
        <v>0</v>
      </c>
      <c r="G4" s="105" t="s">
        <v>1</v>
      </c>
      <c r="H4" s="105" t="s">
        <v>2</v>
      </c>
      <c r="I4" s="105" t="s">
        <v>3</v>
      </c>
      <c r="J4" s="125" t="s">
        <v>18</v>
      </c>
      <c r="K4" s="125"/>
      <c r="L4" s="125"/>
      <c r="M4" s="125"/>
    </row>
    <row r="5" spans="1:13" ht="15.75" customHeight="1">
      <c r="A5" s="131" t="s">
        <v>55</v>
      </c>
      <c r="B5" s="132"/>
      <c r="C5" s="132"/>
      <c r="D5" s="132"/>
      <c r="E5" s="133"/>
      <c r="F5" s="41"/>
      <c r="G5" s="58"/>
      <c r="H5" s="62"/>
      <c r="I5" s="66" t="s">
        <v>21</v>
      </c>
      <c r="J5" s="134" t="s">
        <v>56</v>
      </c>
      <c r="K5" s="134"/>
      <c r="L5" s="134"/>
      <c r="M5" s="135"/>
    </row>
    <row r="6" spans="1:13" ht="15.75" customHeight="1">
      <c r="A6" s="136" t="s">
        <v>21</v>
      </c>
      <c r="B6" s="137"/>
      <c r="C6" s="137"/>
      <c r="D6" s="137"/>
      <c r="E6" s="138"/>
      <c r="F6" s="42" t="s">
        <v>57</v>
      </c>
      <c r="G6" s="59"/>
      <c r="H6" s="63"/>
      <c r="I6" s="67"/>
      <c r="J6" s="139" t="s">
        <v>21</v>
      </c>
      <c r="K6" s="140"/>
      <c r="L6" s="140"/>
      <c r="M6" s="141"/>
    </row>
    <row r="7" spans="1:13" ht="15.75" customHeight="1">
      <c r="A7" s="136" t="s">
        <v>58</v>
      </c>
      <c r="B7" s="137"/>
      <c r="C7" s="137"/>
      <c r="D7" s="137"/>
      <c r="E7" s="138"/>
      <c r="F7" s="42"/>
      <c r="G7" s="60"/>
      <c r="H7" s="64"/>
      <c r="I7" s="68" t="s">
        <v>21</v>
      </c>
      <c r="J7" s="139" t="s">
        <v>21</v>
      </c>
      <c r="K7" s="140"/>
      <c r="L7" s="140"/>
      <c r="M7" s="141"/>
    </row>
    <row r="8" spans="1:13" ht="15.75" customHeight="1">
      <c r="A8" s="126" t="s">
        <v>59</v>
      </c>
      <c r="B8" s="127"/>
      <c r="C8" s="127"/>
      <c r="D8" s="127"/>
      <c r="E8" s="128"/>
      <c r="F8" s="43"/>
      <c r="G8" s="61">
        <v>481</v>
      </c>
      <c r="H8" s="65"/>
      <c r="I8" s="69"/>
      <c r="J8" s="129" t="s">
        <v>21</v>
      </c>
      <c r="K8" s="129"/>
      <c r="L8" s="129"/>
      <c r="M8" s="130"/>
    </row>
    <row r="9" spans="1:13" ht="15.75" customHeight="1">
      <c r="A9" s="131" t="s">
        <v>60</v>
      </c>
      <c r="B9" s="132"/>
      <c r="C9" s="132"/>
      <c r="D9" s="132"/>
      <c r="E9" s="133"/>
      <c r="F9" s="41"/>
      <c r="G9" s="58"/>
      <c r="H9" s="62"/>
      <c r="I9" s="66" t="s">
        <v>21</v>
      </c>
      <c r="J9" s="134" t="s">
        <v>61</v>
      </c>
      <c r="K9" s="134"/>
      <c r="L9" s="134"/>
      <c r="M9" s="135"/>
    </row>
    <row r="10" spans="1:13" ht="15.75" customHeight="1">
      <c r="A10" s="136" t="s">
        <v>21</v>
      </c>
      <c r="B10" s="137"/>
      <c r="C10" s="137"/>
      <c r="D10" s="137"/>
      <c r="E10" s="138"/>
      <c r="F10" s="42" t="s">
        <v>57</v>
      </c>
      <c r="G10" s="59"/>
      <c r="H10" s="63"/>
      <c r="I10" s="67"/>
      <c r="J10" s="139" t="s">
        <v>21</v>
      </c>
      <c r="K10" s="140"/>
      <c r="L10" s="140"/>
      <c r="M10" s="141"/>
    </row>
    <row r="11" spans="1:13" ht="15.75" customHeight="1">
      <c r="A11" s="136" t="s">
        <v>62</v>
      </c>
      <c r="B11" s="137"/>
      <c r="C11" s="137"/>
      <c r="D11" s="137"/>
      <c r="E11" s="138"/>
      <c r="F11" s="42"/>
      <c r="G11" s="60"/>
      <c r="H11" s="64"/>
      <c r="I11" s="68" t="s">
        <v>21</v>
      </c>
      <c r="J11" s="139" t="s">
        <v>21</v>
      </c>
      <c r="K11" s="140"/>
      <c r="L11" s="140"/>
      <c r="M11" s="141"/>
    </row>
    <row r="12" spans="1:13" ht="15.75" customHeight="1">
      <c r="A12" s="126" t="s">
        <v>21</v>
      </c>
      <c r="B12" s="127"/>
      <c r="C12" s="127"/>
      <c r="D12" s="127"/>
      <c r="E12" s="128"/>
      <c r="F12" s="43"/>
      <c r="G12" s="61">
        <v>481</v>
      </c>
      <c r="H12" s="65"/>
      <c r="I12" s="69"/>
      <c r="J12" s="129" t="s">
        <v>21</v>
      </c>
      <c r="K12" s="129"/>
      <c r="L12" s="129"/>
      <c r="M12" s="130"/>
    </row>
    <row r="13" spans="1:13" ht="15.75" customHeight="1">
      <c r="A13" s="131" t="s">
        <v>63</v>
      </c>
      <c r="B13" s="132"/>
      <c r="C13" s="132"/>
      <c r="D13" s="132"/>
      <c r="E13" s="133"/>
      <c r="F13" s="41"/>
      <c r="G13" s="58"/>
      <c r="H13" s="62"/>
      <c r="I13" s="66" t="s">
        <v>21</v>
      </c>
      <c r="J13" s="134" t="s">
        <v>21</v>
      </c>
      <c r="K13" s="134"/>
      <c r="L13" s="134"/>
      <c r="M13" s="135"/>
    </row>
    <row r="14" spans="1:13" ht="15.75" customHeight="1">
      <c r="A14" s="136" t="s">
        <v>21</v>
      </c>
      <c r="B14" s="137"/>
      <c r="C14" s="137"/>
      <c r="D14" s="137"/>
      <c r="E14" s="138"/>
      <c r="F14" s="42" t="s">
        <v>21</v>
      </c>
      <c r="G14" s="59"/>
      <c r="H14" s="63"/>
      <c r="I14" s="67"/>
      <c r="J14" s="139" t="s">
        <v>21</v>
      </c>
      <c r="K14" s="140"/>
      <c r="L14" s="140"/>
      <c r="M14" s="141"/>
    </row>
    <row r="15" spans="1:13" ht="15.75" customHeight="1">
      <c r="A15" s="136" t="s">
        <v>64</v>
      </c>
      <c r="B15" s="137"/>
      <c r="C15" s="137"/>
      <c r="D15" s="137"/>
      <c r="E15" s="138"/>
      <c r="F15" s="42"/>
      <c r="G15" s="60"/>
      <c r="H15" s="64"/>
      <c r="I15" s="68" t="s">
        <v>21</v>
      </c>
      <c r="J15" s="139" t="s">
        <v>21</v>
      </c>
      <c r="K15" s="140"/>
      <c r="L15" s="140"/>
      <c r="M15" s="141"/>
    </row>
    <row r="16" spans="1:13" ht="15.75" customHeight="1">
      <c r="A16" s="126" t="s">
        <v>21</v>
      </c>
      <c r="B16" s="127"/>
      <c r="C16" s="127"/>
      <c r="D16" s="127"/>
      <c r="E16" s="128"/>
      <c r="F16" s="43"/>
      <c r="G16" s="61"/>
      <c r="H16" s="65"/>
      <c r="I16" s="69"/>
      <c r="J16" s="129" t="s">
        <v>21</v>
      </c>
      <c r="K16" s="129"/>
      <c r="L16" s="129"/>
      <c r="M16" s="130"/>
    </row>
    <row r="17" spans="1:13" ht="15.75" customHeight="1">
      <c r="A17" s="118"/>
      <c r="B17" s="118"/>
      <c r="C17" s="118"/>
      <c r="D17" s="118"/>
      <c r="E17" s="118"/>
      <c r="F17" s="118"/>
      <c r="G17" s="118"/>
      <c r="H17" s="118"/>
      <c r="I17" s="118"/>
    </row>
    <row r="18" spans="1:13" ht="15.75" customHeight="1">
      <c r="A18" s="38" t="s">
        <v>65</v>
      </c>
      <c r="B18" s="39" t="s">
        <v>73</v>
      </c>
      <c r="C18" s="34" t="s">
        <v>66</v>
      </c>
      <c r="D18" s="119" t="s">
        <v>35</v>
      </c>
      <c r="E18" s="119"/>
      <c r="F18" s="119"/>
      <c r="G18" s="119"/>
      <c r="H18" s="119"/>
      <c r="I18" s="119"/>
      <c r="J18" s="119"/>
      <c r="K18" s="31" t="s">
        <v>53</v>
      </c>
      <c r="L18" s="104" t="s">
        <v>30</v>
      </c>
      <c r="M18" s="33"/>
    </row>
    <row r="19" spans="1:13" ht="15.75" customHeight="1">
      <c r="A19" s="120" t="s">
        <v>21</v>
      </c>
      <c r="B19" s="121"/>
      <c r="C19" s="121"/>
      <c r="D19" s="121"/>
      <c r="E19" s="32"/>
      <c r="F19" s="32"/>
      <c r="G19" s="32"/>
      <c r="H19" s="32"/>
      <c r="I19" s="122" t="s">
        <v>54</v>
      </c>
      <c r="J19" s="122"/>
      <c r="K19" s="122"/>
      <c r="L19" s="122"/>
      <c r="M19" s="123"/>
    </row>
    <row r="20" spans="1:13" ht="15.75" customHeight="1">
      <c r="A20" s="124" t="s">
        <v>67</v>
      </c>
      <c r="B20" s="124"/>
      <c r="C20" s="124"/>
      <c r="D20" s="124"/>
      <c r="E20" s="124"/>
      <c r="F20" s="105" t="s">
        <v>68</v>
      </c>
      <c r="G20" s="105" t="s">
        <v>69</v>
      </c>
      <c r="H20" s="105" t="s">
        <v>70</v>
      </c>
      <c r="I20" s="105" t="s">
        <v>71</v>
      </c>
      <c r="J20" s="125" t="s">
        <v>72</v>
      </c>
      <c r="K20" s="125"/>
      <c r="L20" s="125"/>
      <c r="M20" s="125"/>
    </row>
    <row r="21" spans="1:13" ht="15.75" customHeight="1">
      <c r="A21" s="131" t="s">
        <v>74</v>
      </c>
      <c r="B21" s="132"/>
      <c r="C21" s="132"/>
      <c r="D21" s="132"/>
      <c r="E21" s="133"/>
      <c r="F21" s="41"/>
      <c r="G21" s="58"/>
      <c r="H21" s="62"/>
      <c r="I21" s="66" t="s">
        <v>21</v>
      </c>
      <c r="J21" s="134" t="s">
        <v>75</v>
      </c>
      <c r="K21" s="134"/>
      <c r="L21" s="134"/>
      <c r="M21" s="135"/>
    </row>
    <row r="22" spans="1:13" ht="15.75" customHeight="1">
      <c r="A22" s="136" t="s">
        <v>21</v>
      </c>
      <c r="B22" s="137"/>
      <c r="C22" s="137"/>
      <c r="D22" s="137"/>
      <c r="E22" s="138"/>
      <c r="F22" s="42" t="s">
        <v>76</v>
      </c>
      <c r="G22" s="59"/>
      <c r="H22" s="63"/>
      <c r="I22" s="67"/>
      <c r="J22" s="139" t="s">
        <v>21</v>
      </c>
      <c r="K22" s="140"/>
      <c r="L22" s="140"/>
      <c r="M22" s="141"/>
    </row>
    <row r="23" spans="1:13" ht="15.75" customHeight="1">
      <c r="A23" s="136" t="s">
        <v>77</v>
      </c>
      <c r="B23" s="137"/>
      <c r="C23" s="137"/>
      <c r="D23" s="137"/>
      <c r="E23" s="138"/>
      <c r="F23" s="42"/>
      <c r="G23" s="60"/>
      <c r="H23" s="64"/>
      <c r="I23" s="68" t="s">
        <v>21</v>
      </c>
      <c r="J23" s="139" t="s">
        <v>21</v>
      </c>
      <c r="K23" s="140"/>
      <c r="L23" s="140"/>
      <c r="M23" s="141"/>
    </row>
    <row r="24" spans="1:13" ht="15.75" customHeight="1">
      <c r="A24" s="126" t="s">
        <v>21</v>
      </c>
      <c r="B24" s="127"/>
      <c r="C24" s="127"/>
      <c r="D24" s="127"/>
      <c r="E24" s="128"/>
      <c r="F24" s="43"/>
      <c r="G24" s="61">
        <v>140</v>
      </c>
      <c r="H24" s="65"/>
      <c r="I24" s="69"/>
      <c r="J24" s="129" t="s">
        <v>21</v>
      </c>
      <c r="K24" s="129"/>
      <c r="L24" s="129"/>
      <c r="M24" s="130"/>
    </row>
    <row r="25" spans="1:13" ht="15.75" customHeight="1">
      <c r="A25" s="131" t="s">
        <v>78</v>
      </c>
      <c r="B25" s="132"/>
      <c r="C25" s="132"/>
      <c r="D25" s="132"/>
      <c r="E25" s="133"/>
      <c r="F25" s="41"/>
      <c r="G25" s="58"/>
      <c r="H25" s="62"/>
      <c r="I25" s="66" t="s">
        <v>21</v>
      </c>
      <c r="J25" s="134" t="s">
        <v>79</v>
      </c>
      <c r="K25" s="134"/>
      <c r="L25" s="134"/>
      <c r="M25" s="135"/>
    </row>
    <row r="26" spans="1:13" ht="15.75" customHeight="1">
      <c r="A26" s="136" t="s">
        <v>21</v>
      </c>
      <c r="B26" s="137"/>
      <c r="C26" s="137"/>
      <c r="D26" s="137"/>
      <c r="E26" s="138"/>
      <c r="F26" s="42" t="s">
        <v>57</v>
      </c>
      <c r="G26" s="59"/>
      <c r="H26" s="63"/>
      <c r="I26" s="67"/>
      <c r="J26" s="139" t="s">
        <v>21</v>
      </c>
      <c r="K26" s="140"/>
      <c r="L26" s="140"/>
      <c r="M26" s="141"/>
    </row>
    <row r="27" spans="1:13" ht="15.75" customHeight="1">
      <c r="A27" s="136" t="s">
        <v>63</v>
      </c>
      <c r="B27" s="137"/>
      <c r="C27" s="137"/>
      <c r="D27" s="137"/>
      <c r="E27" s="138"/>
      <c r="F27" s="42"/>
      <c r="G27" s="60"/>
      <c r="H27" s="64"/>
      <c r="I27" s="68" t="s">
        <v>21</v>
      </c>
      <c r="J27" s="139" t="s">
        <v>21</v>
      </c>
      <c r="K27" s="140"/>
      <c r="L27" s="140"/>
      <c r="M27" s="141"/>
    </row>
    <row r="28" spans="1:13" ht="15.75" customHeight="1">
      <c r="A28" s="126" t="s">
        <v>21</v>
      </c>
      <c r="B28" s="127"/>
      <c r="C28" s="127"/>
      <c r="D28" s="127"/>
      <c r="E28" s="128"/>
      <c r="F28" s="43"/>
      <c r="G28" s="61">
        <v>481</v>
      </c>
      <c r="H28" s="65"/>
      <c r="I28" s="69"/>
      <c r="J28" s="129" t="s">
        <v>21</v>
      </c>
      <c r="K28" s="129"/>
      <c r="L28" s="129"/>
      <c r="M28" s="130"/>
    </row>
    <row r="29" spans="1:13" ht="15.75" customHeight="1">
      <c r="A29" s="131" t="s">
        <v>80</v>
      </c>
      <c r="B29" s="132"/>
      <c r="C29" s="132"/>
      <c r="D29" s="132"/>
      <c r="E29" s="133"/>
      <c r="F29" s="41"/>
      <c r="G29" s="58"/>
      <c r="H29" s="62"/>
      <c r="I29" s="66" t="s">
        <v>21</v>
      </c>
      <c r="J29" s="134" t="s">
        <v>81</v>
      </c>
      <c r="K29" s="134"/>
      <c r="L29" s="134"/>
      <c r="M29" s="135"/>
    </row>
    <row r="30" spans="1:13" ht="15.75" customHeight="1">
      <c r="A30" s="136" t="s">
        <v>21</v>
      </c>
      <c r="B30" s="137"/>
      <c r="C30" s="137"/>
      <c r="D30" s="137"/>
      <c r="E30" s="138"/>
      <c r="F30" s="42" t="s">
        <v>82</v>
      </c>
      <c r="G30" s="59"/>
      <c r="H30" s="63"/>
      <c r="I30" s="67"/>
      <c r="J30" s="139" t="s">
        <v>21</v>
      </c>
      <c r="K30" s="140"/>
      <c r="L30" s="140"/>
      <c r="M30" s="141"/>
    </row>
    <row r="31" spans="1:13" ht="15.75" customHeight="1">
      <c r="A31" s="136" t="s">
        <v>83</v>
      </c>
      <c r="B31" s="137"/>
      <c r="C31" s="137"/>
      <c r="D31" s="137"/>
      <c r="E31" s="138"/>
      <c r="F31" s="42"/>
      <c r="G31" s="60"/>
      <c r="H31" s="64"/>
      <c r="I31" s="68" t="s">
        <v>21</v>
      </c>
      <c r="J31" s="139" t="s">
        <v>21</v>
      </c>
      <c r="K31" s="140"/>
      <c r="L31" s="140"/>
      <c r="M31" s="141"/>
    </row>
    <row r="32" spans="1:13" ht="15.75" customHeight="1">
      <c r="A32" s="126" t="s">
        <v>21</v>
      </c>
      <c r="B32" s="127"/>
      <c r="C32" s="127"/>
      <c r="D32" s="127"/>
      <c r="E32" s="128"/>
      <c r="F32" s="43"/>
      <c r="G32" s="61">
        <v>24</v>
      </c>
      <c r="H32" s="65"/>
      <c r="I32" s="69"/>
      <c r="J32" s="129" t="s">
        <v>21</v>
      </c>
      <c r="K32" s="129"/>
      <c r="L32" s="129"/>
      <c r="M32" s="130"/>
    </row>
    <row r="33" spans="1:13" ht="15.75" customHeight="1">
      <c r="A33" s="131" t="s">
        <v>84</v>
      </c>
      <c r="B33" s="132"/>
      <c r="C33" s="132"/>
      <c r="D33" s="132"/>
      <c r="E33" s="133"/>
      <c r="F33" s="41"/>
      <c r="G33" s="58"/>
      <c r="H33" s="62"/>
      <c r="I33" s="66" t="s">
        <v>21</v>
      </c>
      <c r="J33" s="134" t="s">
        <v>85</v>
      </c>
      <c r="K33" s="134"/>
      <c r="L33" s="134"/>
      <c r="M33" s="135"/>
    </row>
    <row r="34" spans="1:13" ht="15.75" customHeight="1">
      <c r="A34" s="136" t="s">
        <v>21</v>
      </c>
      <c r="B34" s="137"/>
      <c r="C34" s="137"/>
      <c r="D34" s="137"/>
      <c r="E34" s="138"/>
      <c r="F34" s="42" t="s">
        <v>82</v>
      </c>
      <c r="G34" s="59"/>
      <c r="H34" s="63"/>
      <c r="I34" s="67"/>
      <c r="J34" s="139" t="s">
        <v>21</v>
      </c>
      <c r="K34" s="140"/>
      <c r="L34" s="140"/>
      <c r="M34" s="141"/>
    </row>
    <row r="35" spans="1:13" ht="15.75" customHeight="1">
      <c r="A35" s="136" t="s">
        <v>86</v>
      </c>
      <c r="B35" s="137"/>
      <c r="C35" s="137"/>
      <c r="D35" s="137"/>
      <c r="E35" s="138"/>
      <c r="F35" s="42"/>
      <c r="G35" s="60"/>
      <c r="H35" s="64"/>
      <c r="I35" s="68" t="s">
        <v>21</v>
      </c>
      <c r="J35" s="139" t="s">
        <v>21</v>
      </c>
      <c r="K35" s="140"/>
      <c r="L35" s="140"/>
      <c r="M35" s="141"/>
    </row>
    <row r="36" spans="1:13" ht="15.75" customHeight="1">
      <c r="A36" s="126" t="s">
        <v>21</v>
      </c>
      <c r="B36" s="127"/>
      <c r="C36" s="127"/>
      <c r="D36" s="127"/>
      <c r="E36" s="128"/>
      <c r="F36" s="43"/>
      <c r="G36" s="61">
        <v>24</v>
      </c>
      <c r="H36" s="65"/>
      <c r="I36" s="69"/>
      <c r="J36" s="129" t="s">
        <v>21</v>
      </c>
      <c r="K36" s="129"/>
      <c r="L36" s="129"/>
      <c r="M36" s="130"/>
    </row>
    <row r="37" spans="1:13" ht="15.75" customHeight="1">
      <c r="A37" s="118" t="s">
        <v>21</v>
      </c>
      <c r="B37" s="118"/>
      <c r="C37" s="118"/>
      <c r="D37" s="118"/>
      <c r="E37" s="118"/>
      <c r="F37" s="118"/>
      <c r="G37" s="118"/>
      <c r="H37" s="118"/>
      <c r="I37" s="118"/>
    </row>
    <row r="38" spans="1:13" ht="15.75" customHeight="1">
      <c r="A38" s="38" t="s">
        <v>65</v>
      </c>
      <c r="B38" s="39" t="s">
        <v>73</v>
      </c>
      <c r="C38" s="34" t="s">
        <v>66</v>
      </c>
      <c r="D38" s="119" t="s">
        <v>35</v>
      </c>
      <c r="E38" s="119"/>
      <c r="F38" s="119"/>
      <c r="G38" s="119"/>
      <c r="H38" s="119"/>
      <c r="I38" s="119"/>
      <c r="J38" s="119"/>
      <c r="K38" s="31" t="s">
        <v>53</v>
      </c>
      <c r="L38" s="104" t="s">
        <v>30</v>
      </c>
      <c r="M38" s="33"/>
    </row>
    <row r="39" spans="1:13" ht="15.75" customHeight="1">
      <c r="A39" s="120" t="s">
        <v>21</v>
      </c>
      <c r="B39" s="121"/>
      <c r="C39" s="121"/>
      <c r="D39" s="121"/>
      <c r="E39" s="32"/>
      <c r="F39" s="32"/>
      <c r="G39" s="32"/>
      <c r="H39" s="32"/>
      <c r="I39" s="122" t="s">
        <v>54</v>
      </c>
      <c r="J39" s="122"/>
      <c r="K39" s="122"/>
      <c r="L39" s="122"/>
      <c r="M39" s="123"/>
    </row>
    <row r="40" spans="1:13" ht="15.75" customHeight="1">
      <c r="A40" s="124" t="s">
        <v>67</v>
      </c>
      <c r="B40" s="124"/>
      <c r="C40" s="124"/>
      <c r="D40" s="124"/>
      <c r="E40" s="124"/>
      <c r="F40" s="105" t="s">
        <v>68</v>
      </c>
      <c r="G40" s="105" t="s">
        <v>69</v>
      </c>
      <c r="H40" s="105" t="s">
        <v>70</v>
      </c>
      <c r="I40" s="105" t="s">
        <v>71</v>
      </c>
      <c r="J40" s="125" t="s">
        <v>72</v>
      </c>
      <c r="K40" s="125"/>
      <c r="L40" s="125"/>
      <c r="M40" s="125"/>
    </row>
    <row r="41" spans="1:13" ht="15.75" customHeight="1">
      <c r="A41" s="131" t="s">
        <v>63</v>
      </c>
      <c r="B41" s="132"/>
      <c r="C41" s="132"/>
      <c r="D41" s="132"/>
      <c r="E41" s="133"/>
      <c r="F41" s="41"/>
      <c r="G41" s="58"/>
      <c r="H41" s="62"/>
      <c r="I41" s="66" t="s">
        <v>21</v>
      </c>
      <c r="J41" s="134" t="s">
        <v>21</v>
      </c>
      <c r="K41" s="134"/>
      <c r="L41" s="134"/>
      <c r="M41" s="135"/>
    </row>
    <row r="42" spans="1:13" ht="15.75" customHeight="1">
      <c r="A42" s="136" t="s">
        <v>21</v>
      </c>
      <c r="B42" s="137"/>
      <c r="C42" s="137"/>
      <c r="D42" s="137"/>
      <c r="E42" s="138"/>
      <c r="F42" s="42" t="s">
        <v>21</v>
      </c>
      <c r="G42" s="59"/>
      <c r="H42" s="63"/>
      <c r="I42" s="67"/>
      <c r="J42" s="139" t="s">
        <v>21</v>
      </c>
      <c r="K42" s="140"/>
      <c r="L42" s="140"/>
      <c r="M42" s="141"/>
    </row>
    <row r="43" spans="1:13" ht="15.75" customHeight="1">
      <c r="A43" s="136" t="s">
        <v>64</v>
      </c>
      <c r="B43" s="137"/>
      <c r="C43" s="137"/>
      <c r="D43" s="137"/>
      <c r="E43" s="138"/>
      <c r="F43" s="42"/>
      <c r="G43" s="60"/>
      <c r="H43" s="64"/>
      <c r="I43" s="68" t="s">
        <v>21</v>
      </c>
      <c r="J43" s="139" t="s">
        <v>21</v>
      </c>
      <c r="K43" s="140"/>
      <c r="L43" s="140"/>
      <c r="M43" s="141"/>
    </row>
    <row r="44" spans="1:13" ht="15.75" customHeight="1">
      <c r="A44" s="126" t="s">
        <v>21</v>
      </c>
      <c r="B44" s="127"/>
      <c r="C44" s="127"/>
      <c r="D44" s="127"/>
      <c r="E44" s="128"/>
      <c r="F44" s="43"/>
      <c r="G44" s="61"/>
      <c r="H44" s="65"/>
      <c r="I44" s="69"/>
      <c r="J44" s="129" t="s">
        <v>21</v>
      </c>
      <c r="K44" s="129"/>
      <c r="L44" s="129"/>
      <c r="M44" s="130"/>
    </row>
    <row r="45" spans="1:13" ht="15.75" customHeight="1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13" ht="15.75" customHeight="1">
      <c r="A46" s="38" t="s">
        <v>65</v>
      </c>
      <c r="B46" s="39" t="s">
        <v>87</v>
      </c>
      <c r="C46" s="34" t="s">
        <v>66</v>
      </c>
      <c r="D46" s="119" t="s">
        <v>37</v>
      </c>
      <c r="E46" s="119"/>
      <c r="F46" s="119"/>
      <c r="G46" s="119"/>
      <c r="H46" s="119"/>
      <c r="I46" s="119"/>
      <c r="J46" s="119"/>
      <c r="K46" s="31" t="s">
        <v>53</v>
      </c>
      <c r="L46" s="104" t="s">
        <v>30</v>
      </c>
      <c r="M46" s="33"/>
    </row>
    <row r="47" spans="1:13" ht="15.75" customHeight="1">
      <c r="A47" s="120" t="s">
        <v>21</v>
      </c>
      <c r="B47" s="121"/>
      <c r="C47" s="121"/>
      <c r="D47" s="121"/>
      <c r="E47" s="32"/>
      <c r="F47" s="32"/>
      <c r="G47" s="32"/>
      <c r="H47" s="32"/>
      <c r="I47" s="122" t="s">
        <v>54</v>
      </c>
      <c r="J47" s="122"/>
      <c r="K47" s="122"/>
      <c r="L47" s="122"/>
      <c r="M47" s="123"/>
    </row>
    <row r="48" spans="1:13" ht="15.75" customHeight="1">
      <c r="A48" s="124" t="s">
        <v>67</v>
      </c>
      <c r="B48" s="124"/>
      <c r="C48" s="124"/>
      <c r="D48" s="124"/>
      <c r="E48" s="124"/>
      <c r="F48" s="105" t="s">
        <v>68</v>
      </c>
      <c r="G48" s="105" t="s">
        <v>69</v>
      </c>
      <c r="H48" s="105" t="s">
        <v>70</v>
      </c>
      <c r="I48" s="105" t="s">
        <v>71</v>
      </c>
      <c r="J48" s="125" t="s">
        <v>72</v>
      </c>
      <c r="K48" s="125"/>
      <c r="L48" s="125"/>
      <c r="M48" s="125"/>
    </row>
    <row r="49" spans="1:13" ht="15.75" customHeight="1">
      <c r="A49" s="131" t="s">
        <v>88</v>
      </c>
      <c r="B49" s="132"/>
      <c r="C49" s="132"/>
      <c r="D49" s="132"/>
      <c r="E49" s="133"/>
      <c r="F49" s="41"/>
      <c r="G49" s="58"/>
      <c r="H49" s="62"/>
      <c r="I49" s="66" t="s">
        <v>21</v>
      </c>
      <c r="J49" s="134" t="s">
        <v>89</v>
      </c>
      <c r="K49" s="134"/>
      <c r="L49" s="134"/>
      <c r="M49" s="135"/>
    </row>
    <row r="50" spans="1:13" ht="15.75" customHeight="1">
      <c r="A50" s="136" t="s">
        <v>21</v>
      </c>
      <c r="B50" s="137"/>
      <c r="C50" s="137"/>
      <c r="D50" s="137"/>
      <c r="E50" s="138"/>
      <c r="F50" s="42" t="s">
        <v>76</v>
      </c>
      <c r="G50" s="59"/>
      <c r="H50" s="63"/>
      <c r="I50" s="67"/>
      <c r="J50" s="139" t="s">
        <v>21</v>
      </c>
      <c r="K50" s="140"/>
      <c r="L50" s="140"/>
      <c r="M50" s="141"/>
    </row>
    <row r="51" spans="1:13" ht="15.75" customHeight="1">
      <c r="A51" s="136" t="s">
        <v>90</v>
      </c>
      <c r="B51" s="137"/>
      <c r="C51" s="137"/>
      <c r="D51" s="137"/>
      <c r="E51" s="138"/>
      <c r="F51" s="42"/>
      <c r="G51" s="60"/>
      <c r="H51" s="64"/>
      <c r="I51" s="68" t="s">
        <v>21</v>
      </c>
      <c r="J51" s="139" t="s">
        <v>21</v>
      </c>
      <c r="K51" s="140"/>
      <c r="L51" s="140"/>
      <c r="M51" s="141"/>
    </row>
    <row r="52" spans="1:13" ht="15.75" customHeight="1">
      <c r="A52" s="126" t="s">
        <v>21</v>
      </c>
      <c r="B52" s="127"/>
      <c r="C52" s="127"/>
      <c r="D52" s="127"/>
      <c r="E52" s="128"/>
      <c r="F52" s="43"/>
      <c r="G52" s="61">
        <v>110</v>
      </c>
      <c r="H52" s="65"/>
      <c r="I52" s="69"/>
      <c r="J52" s="129" t="s">
        <v>21</v>
      </c>
      <c r="K52" s="129"/>
      <c r="L52" s="129"/>
      <c r="M52" s="130"/>
    </row>
    <row r="53" spans="1:13" ht="15.75" customHeight="1">
      <c r="A53" s="131" t="s">
        <v>88</v>
      </c>
      <c r="B53" s="132"/>
      <c r="C53" s="132"/>
      <c r="D53" s="132"/>
      <c r="E53" s="133"/>
      <c r="F53" s="41"/>
      <c r="G53" s="58"/>
      <c r="H53" s="62"/>
      <c r="I53" s="66" t="s">
        <v>21</v>
      </c>
      <c r="J53" s="134" t="s">
        <v>91</v>
      </c>
      <c r="K53" s="134"/>
      <c r="L53" s="134"/>
      <c r="M53" s="135"/>
    </row>
    <row r="54" spans="1:13" ht="15.75" customHeight="1">
      <c r="A54" s="136" t="s">
        <v>21</v>
      </c>
      <c r="B54" s="137"/>
      <c r="C54" s="137"/>
      <c r="D54" s="137"/>
      <c r="E54" s="138"/>
      <c r="F54" s="42" t="s">
        <v>76</v>
      </c>
      <c r="G54" s="59"/>
      <c r="H54" s="63"/>
      <c r="I54" s="67"/>
      <c r="J54" s="139" t="s">
        <v>21</v>
      </c>
      <c r="K54" s="140"/>
      <c r="L54" s="140"/>
      <c r="M54" s="141"/>
    </row>
    <row r="55" spans="1:13" ht="15.75" customHeight="1">
      <c r="A55" s="136" t="s">
        <v>92</v>
      </c>
      <c r="B55" s="137"/>
      <c r="C55" s="137"/>
      <c r="D55" s="137"/>
      <c r="E55" s="138"/>
      <c r="F55" s="42"/>
      <c r="G55" s="60"/>
      <c r="H55" s="64"/>
      <c r="I55" s="68" t="s">
        <v>21</v>
      </c>
      <c r="J55" s="139" t="s">
        <v>21</v>
      </c>
      <c r="K55" s="140"/>
      <c r="L55" s="140"/>
      <c r="M55" s="141"/>
    </row>
    <row r="56" spans="1:13" ht="15.75" customHeight="1">
      <c r="A56" s="126" t="s">
        <v>21</v>
      </c>
      <c r="B56" s="127"/>
      <c r="C56" s="127"/>
      <c r="D56" s="127"/>
      <c r="E56" s="128"/>
      <c r="F56" s="43"/>
      <c r="G56" s="61">
        <v>35</v>
      </c>
      <c r="H56" s="65"/>
      <c r="I56" s="69"/>
      <c r="J56" s="129" t="s">
        <v>21</v>
      </c>
      <c r="K56" s="129"/>
      <c r="L56" s="129"/>
      <c r="M56" s="130"/>
    </row>
    <row r="57" spans="1:13" ht="15.75" customHeight="1">
      <c r="A57" s="131" t="s">
        <v>88</v>
      </c>
      <c r="B57" s="132"/>
      <c r="C57" s="132"/>
      <c r="D57" s="132"/>
      <c r="E57" s="133"/>
      <c r="F57" s="41"/>
      <c r="G57" s="58"/>
      <c r="H57" s="62"/>
      <c r="I57" s="66" t="s">
        <v>21</v>
      </c>
      <c r="J57" s="134" t="s">
        <v>93</v>
      </c>
      <c r="K57" s="134"/>
      <c r="L57" s="134"/>
      <c r="M57" s="135"/>
    </row>
    <row r="58" spans="1:13" ht="15.75" customHeight="1">
      <c r="A58" s="136" t="s">
        <v>21</v>
      </c>
      <c r="B58" s="137"/>
      <c r="C58" s="137"/>
      <c r="D58" s="137"/>
      <c r="E58" s="138"/>
      <c r="F58" s="42" t="s">
        <v>76</v>
      </c>
      <c r="G58" s="59"/>
      <c r="H58" s="63"/>
      <c r="I58" s="67"/>
      <c r="J58" s="139" t="s">
        <v>21</v>
      </c>
      <c r="K58" s="140"/>
      <c r="L58" s="140"/>
      <c r="M58" s="141"/>
    </row>
    <row r="59" spans="1:13" ht="15.75" customHeight="1">
      <c r="A59" s="136" t="s">
        <v>94</v>
      </c>
      <c r="B59" s="137"/>
      <c r="C59" s="137"/>
      <c r="D59" s="137"/>
      <c r="E59" s="138"/>
      <c r="F59" s="42"/>
      <c r="G59" s="60"/>
      <c r="H59" s="64"/>
      <c r="I59" s="68" t="s">
        <v>21</v>
      </c>
      <c r="J59" s="139" t="s">
        <v>21</v>
      </c>
      <c r="K59" s="140"/>
      <c r="L59" s="140"/>
      <c r="M59" s="141"/>
    </row>
    <row r="60" spans="1:13" ht="15.75" customHeight="1">
      <c r="A60" s="126" t="s">
        <v>95</v>
      </c>
      <c r="B60" s="127"/>
      <c r="C60" s="127"/>
      <c r="D60" s="127"/>
      <c r="E60" s="128"/>
      <c r="F60" s="43"/>
      <c r="G60" s="61">
        <v>19</v>
      </c>
      <c r="H60" s="65"/>
      <c r="I60" s="69"/>
      <c r="J60" s="129" t="s">
        <v>21</v>
      </c>
      <c r="K60" s="129"/>
      <c r="L60" s="129"/>
      <c r="M60" s="130"/>
    </row>
    <row r="61" spans="1:13" ht="15.75" customHeight="1">
      <c r="A61" s="131" t="s">
        <v>63</v>
      </c>
      <c r="B61" s="132"/>
      <c r="C61" s="132"/>
      <c r="D61" s="132"/>
      <c r="E61" s="133"/>
      <c r="F61" s="41"/>
      <c r="G61" s="58"/>
      <c r="H61" s="62"/>
      <c r="I61" s="66" t="s">
        <v>21</v>
      </c>
      <c r="J61" s="134" t="s">
        <v>21</v>
      </c>
      <c r="K61" s="134"/>
      <c r="L61" s="134"/>
      <c r="M61" s="135"/>
    </row>
    <row r="62" spans="1:13" ht="15.75" customHeight="1">
      <c r="A62" s="136" t="s">
        <v>21</v>
      </c>
      <c r="B62" s="137"/>
      <c r="C62" s="137"/>
      <c r="D62" s="137"/>
      <c r="E62" s="138"/>
      <c r="F62" s="42" t="s">
        <v>21</v>
      </c>
      <c r="G62" s="59"/>
      <c r="H62" s="63"/>
      <c r="I62" s="67"/>
      <c r="J62" s="139" t="s">
        <v>21</v>
      </c>
      <c r="K62" s="140"/>
      <c r="L62" s="140"/>
      <c r="M62" s="141"/>
    </row>
    <row r="63" spans="1:13" ht="15.75" customHeight="1">
      <c r="A63" s="136" t="s">
        <v>64</v>
      </c>
      <c r="B63" s="137"/>
      <c r="C63" s="137"/>
      <c r="D63" s="137"/>
      <c r="E63" s="138"/>
      <c r="F63" s="42"/>
      <c r="G63" s="60"/>
      <c r="H63" s="64"/>
      <c r="I63" s="68" t="s">
        <v>21</v>
      </c>
      <c r="J63" s="139" t="s">
        <v>21</v>
      </c>
      <c r="K63" s="140"/>
      <c r="L63" s="140"/>
      <c r="M63" s="141"/>
    </row>
    <row r="64" spans="1:13" ht="15.75" customHeight="1">
      <c r="A64" s="126" t="s">
        <v>21</v>
      </c>
      <c r="B64" s="127"/>
      <c r="C64" s="127"/>
      <c r="D64" s="127"/>
      <c r="E64" s="128"/>
      <c r="F64" s="43"/>
      <c r="G64" s="61"/>
      <c r="H64" s="65"/>
      <c r="I64" s="69"/>
      <c r="J64" s="129" t="s">
        <v>21</v>
      </c>
      <c r="K64" s="129"/>
      <c r="L64" s="129"/>
      <c r="M64" s="130"/>
    </row>
    <row r="73" spans="1:13" ht="15.75" customHeight="1">
      <c r="A73" s="118" t="s">
        <v>21</v>
      </c>
      <c r="B73" s="118"/>
      <c r="C73" s="118"/>
      <c r="D73" s="118"/>
      <c r="E73" s="118"/>
      <c r="F73" s="118"/>
      <c r="G73" s="118"/>
      <c r="H73" s="118"/>
      <c r="I73" s="118"/>
    </row>
    <row r="74" spans="1:13" ht="15.75" customHeight="1">
      <c r="A74" s="38" t="s">
        <v>65</v>
      </c>
      <c r="B74" s="39" t="s">
        <v>96</v>
      </c>
      <c r="C74" s="34" t="s">
        <v>66</v>
      </c>
      <c r="D74" s="119" t="s">
        <v>39</v>
      </c>
      <c r="E74" s="119"/>
      <c r="F74" s="119"/>
      <c r="G74" s="119"/>
      <c r="H74" s="119"/>
      <c r="I74" s="119"/>
      <c r="J74" s="119"/>
      <c r="K74" s="31" t="s">
        <v>53</v>
      </c>
      <c r="L74" s="104" t="s">
        <v>30</v>
      </c>
      <c r="M74" s="33"/>
    </row>
    <row r="75" spans="1:13" ht="15.75" customHeight="1">
      <c r="A75" s="120" t="s">
        <v>21</v>
      </c>
      <c r="B75" s="121"/>
      <c r="C75" s="121"/>
      <c r="D75" s="121"/>
      <c r="E75" s="32"/>
      <c r="F75" s="32"/>
      <c r="G75" s="32"/>
      <c r="H75" s="32"/>
      <c r="I75" s="122" t="s">
        <v>54</v>
      </c>
      <c r="J75" s="122"/>
      <c r="K75" s="122"/>
      <c r="L75" s="122"/>
      <c r="M75" s="123"/>
    </row>
    <row r="76" spans="1:13" ht="15.75" customHeight="1">
      <c r="A76" s="124" t="s">
        <v>67</v>
      </c>
      <c r="B76" s="124"/>
      <c r="C76" s="124"/>
      <c r="D76" s="124"/>
      <c r="E76" s="124"/>
      <c r="F76" s="105" t="s">
        <v>68</v>
      </c>
      <c r="G76" s="105" t="s">
        <v>69</v>
      </c>
      <c r="H76" s="105" t="s">
        <v>70</v>
      </c>
      <c r="I76" s="105" t="s">
        <v>71</v>
      </c>
      <c r="J76" s="125" t="s">
        <v>72</v>
      </c>
      <c r="K76" s="125"/>
      <c r="L76" s="125"/>
      <c r="M76" s="125"/>
    </row>
    <row r="77" spans="1:13" ht="15.75" customHeight="1">
      <c r="A77" s="131" t="s">
        <v>97</v>
      </c>
      <c r="B77" s="132"/>
      <c r="C77" s="132"/>
      <c r="D77" s="132"/>
      <c r="E77" s="133"/>
      <c r="F77" s="41"/>
      <c r="G77" s="58"/>
      <c r="H77" s="62"/>
      <c r="I77" s="66" t="s">
        <v>21</v>
      </c>
      <c r="J77" s="134" t="s">
        <v>98</v>
      </c>
      <c r="K77" s="134"/>
      <c r="L77" s="134"/>
      <c r="M77" s="135"/>
    </row>
    <row r="78" spans="1:13" ht="15.75" customHeight="1">
      <c r="A78" s="136" t="s">
        <v>21</v>
      </c>
      <c r="B78" s="137"/>
      <c r="C78" s="137"/>
      <c r="D78" s="137"/>
      <c r="E78" s="138"/>
      <c r="F78" s="42" t="s">
        <v>30</v>
      </c>
      <c r="G78" s="59"/>
      <c r="H78" s="63"/>
      <c r="I78" s="67"/>
      <c r="J78" s="139" t="s">
        <v>21</v>
      </c>
      <c r="K78" s="140"/>
      <c r="L78" s="140"/>
      <c r="M78" s="141"/>
    </row>
    <row r="79" spans="1:13" ht="15.75" customHeight="1">
      <c r="A79" s="136" t="s">
        <v>63</v>
      </c>
      <c r="B79" s="137"/>
      <c r="C79" s="137"/>
      <c r="D79" s="137"/>
      <c r="E79" s="138"/>
      <c r="F79" s="42"/>
      <c r="G79" s="60"/>
      <c r="H79" s="64"/>
      <c r="I79" s="68" t="s">
        <v>21</v>
      </c>
      <c r="J79" s="139" t="s">
        <v>21</v>
      </c>
      <c r="K79" s="140"/>
      <c r="L79" s="140"/>
      <c r="M79" s="141"/>
    </row>
    <row r="80" spans="1:13" ht="15.75" customHeight="1">
      <c r="A80" s="126" t="s">
        <v>21</v>
      </c>
      <c r="B80" s="127"/>
      <c r="C80" s="127"/>
      <c r="D80" s="127"/>
      <c r="E80" s="128"/>
      <c r="F80" s="43"/>
      <c r="G80" s="61">
        <v>1</v>
      </c>
      <c r="H80" s="65"/>
      <c r="I80" s="69"/>
      <c r="J80" s="129" t="s">
        <v>21</v>
      </c>
      <c r="K80" s="129"/>
      <c r="L80" s="129"/>
      <c r="M80" s="130"/>
    </row>
    <row r="81" spans="1:13" ht="15.75" customHeight="1">
      <c r="A81" s="131" t="s">
        <v>63</v>
      </c>
      <c r="B81" s="132"/>
      <c r="C81" s="132"/>
      <c r="D81" s="132"/>
      <c r="E81" s="133"/>
      <c r="F81" s="41"/>
      <c r="G81" s="58"/>
      <c r="H81" s="62"/>
      <c r="I81" s="66" t="s">
        <v>21</v>
      </c>
      <c r="J81" s="134" t="s">
        <v>21</v>
      </c>
      <c r="K81" s="134"/>
      <c r="L81" s="134"/>
      <c r="M81" s="135"/>
    </row>
    <row r="82" spans="1:13" ht="15.75" customHeight="1">
      <c r="A82" s="136" t="s">
        <v>21</v>
      </c>
      <c r="B82" s="137"/>
      <c r="C82" s="137"/>
      <c r="D82" s="137"/>
      <c r="E82" s="138"/>
      <c r="F82" s="42" t="s">
        <v>21</v>
      </c>
      <c r="G82" s="59"/>
      <c r="H82" s="63"/>
      <c r="I82" s="67"/>
      <c r="J82" s="139" t="s">
        <v>21</v>
      </c>
      <c r="K82" s="140"/>
      <c r="L82" s="140"/>
      <c r="M82" s="141"/>
    </row>
    <row r="83" spans="1:13" ht="15.75" customHeight="1">
      <c r="A83" s="136" t="s">
        <v>64</v>
      </c>
      <c r="B83" s="137"/>
      <c r="C83" s="137"/>
      <c r="D83" s="137"/>
      <c r="E83" s="138"/>
      <c r="F83" s="42"/>
      <c r="G83" s="60"/>
      <c r="H83" s="64"/>
      <c r="I83" s="68" t="s">
        <v>21</v>
      </c>
      <c r="J83" s="139" t="s">
        <v>21</v>
      </c>
      <c r="K83" s="140"/>
      <c r="L83" s="140"/>
      <c r="M83" s="141"/>
    </row>
    <row r="84" spans="1:13" ht="15.75" customHeight="1">
      <c r="A84" s="126" t="s">
        <v>21</v>
      </c>
      <c r="B84" s="127"/>
      <c r="C84" s="127"/>
      <c r="D84" s="127"/>
      <c r="E84" s="128"/>
      <c r="F84" s="43"/>
      <c r="G84" s="61"/>
      <c r="H84" s="65"/>
      <c r="I84" s="69"/>
      <c r="J84" s="129" t="s">
        <v>21</v>
      </c>
      <c r="K84" s="129"/>
      <c r="L84" s="129"/>
      <c r="M84" s="130"/>
    </row>
  </sheetData>
  <mergeCells count="142"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5:I45"/>
    <mergeCell ref="D46:J46"/>
    <mergeCell ref="A47:D47"/>
    <mergeCell ref="I47:M47"/>
    <mergeCell ref="A48:E48"/>
    <mergeCell ref="J48:M48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17:I17"/>
    <mergeCell ref="D18:J18"/>
    <mergeCell ref="A19:D19"/>
    <mergeCell ref="I19:M19"/>
    <mergeCell ref="A20:E20"/>
    <mergeCell ref="J20:M20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03-39-0034-3-003-00&amp;R&amp;"ＭＳ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55</v>
      </c>
      <c r="C1" s="10"/>
      <c r="D1" s="9"/>
      <c r="E1" s="9"/>
      <c r="F1" s="9"/>
      <c r="G1" s="9"/>
      <c r="H1" s="9" t="s">
        <v>65</v>
      </c>
      <c r="I1" s="10" t="s">
        <v>52</v>
      </c>
      <c r="J1" s="9" t="s">
        <v>99</v>
      </c>
      <c r="K1" s="9" t="s">
        <v>103</v>
      </c>
      <c r="L1" s="26"/>
    </row>
    <row r="2" spans="1:12" ht="16.149999999999999" customHeight="1">
      <c r="A2" s="25" t="s">
        <v>21</v>
      </c>
      <c r="B2" s="5" t="s">
        <v>104</v>
      </c>
      <c r="C2" s="7"/>
      <c r="D2" s="5"/>
      <c r="E2" s="5"/>
      <c r="F2" s="5"/>
      <c r="G2" s="6"/>
      <c r="H2" s="5"/>
      <c r="I2" s="24"/>
      <c r="J2" s="23" t="s">
        <v>105</v>
      </c>
      <c r="K2" s="22" t="s">
        <v>57</v>
      </c>
      <c r="L2" s="21" t="s">
        <v>100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101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102</v>
      </c>
      <c r="H4" s="17"/>
      <c r="I4" s="17"/>
      <c r="J4" s="17"/>
      <c r="K4" s="17"/>
      <c r="L4" s="16"/>
    </row>
    <row r="5" spans="1:12" ht="16.149999999999999" customHeight="1">
      <c r="A5" s="142" t="s">
        <v>55</v>
      </c>
      <c r="B5" s="143"/>
      <c r="C5" s="15"/>
      <c r="D5" s="51"/>
      <c r="E5" s="52"/>
      <c r="F5" s="53"/>
      <c r="G5" s="13" t="s">
        <v>106</v>
      </c>
      <c r="H5" s="5"/>
      <c r="I5" s="5"/>
      <c r="J5" s="5"/>
      <c r="K5" s="5"/>
      <c r="L5" s="4"/>
    </row>
    <row r="6" spans="1:12" ht="16.149999999999999" customHeight="1">
      <c r="A6" s="144"/>
      <c r="B6" s="145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144" t="s">
        <v>107</v>
      </c>
      <c r="B7" s="145"/>
      <c r="C7" s="14" t="s">
        <v>57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146"/>
      <c r="B8" s="147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142" t="s">
        <v>21</v>
      </c>
      <c r="B9" s="143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144"/>
      <c r="B10" s="145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144" t="s">
        <v>108</v>
      </c>
      <c r="B11" s="145"/>
      <c r="C11" s="14" t="s">
        <v>57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146"/>
      <c r="B12" s="147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142" t="s">
        <v>21</v>
      </c>
      <c r="B13" s="143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144"/>
      <c r="B14" s="145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144" t="s">
        <v>109</v>
      </c>
      <c r="B15" s="145"/>
      <c r="C15" s="14" t="s">
        <v>57</v>
      </c>
      <c r="D15" s="48">
        <v>1</v>
      </c>
      <c r="E15" s="49" t="s">
        <v>100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146"/>
      <c r="B16" s="147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>
      <c r="A18" s="27" t="s">
        <v>21</v>
      </c>
      <c r="B18" s="9" t="s">
        <v>80</v>
      </c>
      <c r="C18" s="10"/>
      <c r="D18" s="9"/>
      <c r="E18" s="9"/>
      <c r="F18" s="9"/>
      <c r="G18" s="9"/>
      <c r="H18" s="9" t="s">
        <v>65</v>
      </c>
      <c r="I18" s="10" t="s">
        <v>73</v>
      </c>
      <c r="J18" s="9" t="s">
        <v>99</v>
      </c>
      <c r="K18" s="9" t="s">
        <v>103</v>
      </c>
      <c r="L18" s="26"/>
    </row>
    <row r="19" spans="1:12" ht="16.149999999999999" customHeight="1">
      <c r="A19" s="25" t="s">
        <v>21</v>
      </c>
      <c r="B19" s="5" t="s">
        <v>83</v>
      </c>
      <c r="C19" s="7"/>
      <c r="D19" s="5"/>
      <c r="E19" s="5"/>
      <c r="F19" s="5"/>
      <c r="G19" s="6"/>
      <c r="H19" s="5"/>
      <c r="I19" s="24"/>
      <c r="J19" s="23" t="s">
        <v>105</v>
      </c>
      <c r="K19" s="22" t="s">
        <v>82</v>
      </c>
      <c r="L19" s="21" t="s">
        <v>100</v>
      </c>
    </row>
    <row r="20" spans="1:12" ht="16.149999999999999" customHeight="1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101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102</v>
      </c>
      <c r="H21" s="17"/>
      <c r="I21" s="17"/>
      <c r="J21" s="17"/>
      <c r="K21" s="17"/>
      <c r="L21" s="16"/>
    </row>
    <row r="22" spans="1:12" ht="16.149999999999999" customHeight="1">
      <c r="A22" s="142" t="s">
        <v>80</v>
      </c>
      <c r="B22" s="143"/>
      <c r="C22" s="15"/>
      <c r="D22" s="51"/>
      <c r="E22" s="52"/>
      <c r="F22" s="53"/>
      <c r="G22" s="13" t="s">
        <v>110</v>
      </c>
      <c r="H22" s="5"/>
      <c r="I22" s="5"/>
      <c r="J22" s="5"/>
      <c r="K22" s="5"/>
      <c r="L22" s="4"/>
    </row>
    <row r="23" spans="1:12" ht="16.149999999999999" customHeight="1">
      <c r="A23" s="144"/>
      <c r="B23" s="145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144" t="s">
        <v>111</v>
      </c>
      <c r="B24" s="145"/>
      <c r="C24" s="14" t="s">
        <v>82</v>
      </c>
      <c r="D24" s="48">
        <v>1</v>
      </c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>
      <c r="A25" s="146"/>
      <c r="B25" s="147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>
      <c r="A26" s="142" t="s">
        <v>21</v>
      </c>
      <c r="B26" s="143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144"/>
      <c r="B27" s="145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144" t="s">
        <v>108</v>
      </c>
      <c r="B28" s="145"/>
      <c r="C28" s="14" t="s">
        <v>82</v>
      </c>
      <c r="D28" s="48">
        <v>1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146"/>
      <c r="B29" s="147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142" t="s">
        <v>21</v>
      </c>
      <c r="B30" s="143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144"/>
      <c r="B31" s="145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144" t="s">
        <v>109</v>
      </c>
      <c r="B32" s="145"/>
      <c r="C32" s="14" t="s">
        <v>82</v>
      </c>
      <c r="D32" s="48">
        <v>1</v>
      </c>
      <c r="E32" s="49" t="s">
        <v>100</v>
      </c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146"/>
      <c r="B33" s="147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84</v>
      </c>
      <c r="C36" s="10"/>
      <c r="D36" s="9"/>
      <c r="E36" s="9"/>
      <c r="F36" s="9"/>
      <c r="G36" s="9"/>
      <c r="H36" s="9" t="s">
        <v>65</v>
      </c>
      <c r="I36" s="10" t="s">
        <v>87</v>
      </c>
      <c r="J36" s="9" t="s">
        <v>99</v>
      </c>
      <c r="K36" s="9" t="s">
        <v>103</v>
      </c>
      <c r="L36" s="26"/>
    </row>
    <row r="37" spans="1:12" ht="16.149999999999999" customHeight="1">
      <c r="A37" s="25" t="s">
        <v>21</v>
      </c>
      <c r="B37" s="5" t="s">
        <v>112</v>
      </c>
      <c r="C37" s="7"/>
      <c r="D37" s="5"/>
      <c r="E37" s="5"/>
      <c r="F37" s="5"/>
      <c r="G37" s="6"/>
      <c r="H37" s="5"/>
      <c r="I37" s="24"/>
      <c r="J37" s="23" t="s">
        <v>105</v>
      </c>
      <c r="K37" s="22" t="s">
        <v>82</v>
      </c>
      <c r="L37" s="21" t="s">
        <v>100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101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102</v>
      </c>
      <c r="H39" s="17"/>
      <c r="I39" s="17"/>
      <c r="J39" s="17"/>
      <c r="K39" s="17"/>
      <c r="L39" s="16"/>
    </row>
    <row r="40" spans="1:12" ht="16.149999999999999" customHeight="1">
      <c r="A40" s="142" t="s">
        <v>113</v>
      </c>
      <c r="B40" s="143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144"/>
      <c r="B41" s="145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144" t="s">
        <v>114</v>
      </c>
      <c r="B42" s="145"/>
      <c r="C42" s="14" t="s">
        <v>82</v>
      </c>
      <c r="D42" s="48">
        <v>1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146"/>
      <c r="B43" s="147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142" t="s">
        <v>21</v>
      </c>
      <c r="B44" s="143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144"/>
      <c r="B45" s="145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144" t="s">
        <v>108</v>
      </c>
      <c r="B46" s="145"/>
      <c r="C46" s="14" t="s">
        <v>82</v>
      </c>
      <c r="D46" s="48">
        <v>1</v>
      </c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146"/>
      <c r="B47" s="147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142" t="s">
        <v>21</v>
      </c>
      <c r="B48" s="143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144"/>
      <c r="B49" s="145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144" t="s">
        <v>109</v>
      </c>
      <c r="B50" s="145"/>
      <c r="C50" s="14" t="s">
        <v>82</v>
      </c>
      <c r="D50" s="48">
        <v>1</v>
      </c>
      <c r="E50" s="49" t="s">
        <v>100</v>
      </c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146"/>
      <c r="B51" s="147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3" spans="1:12" ht="16.149999999999999" customHeight="1">
      <c r="A53" s="27" t="s">
        <v>21</v>
      </c>
      <c r="B53" s="9" t="s">
        <v>88</v>
      </c>
      <c r="C53" s="10"/>
      <c r="D53" s="9"/>
      <c r="E53" s="9"/>
      <c r="F53" s="9"/>
      <c r="G53" s="9"/>
      <c r="H53" s="9" t="s">
        <v>65</v>
      </c>
      <c r="I53" s="10" t="s">
        <v>96</v>
      </c>
      <c r="J53" s="9" t="s">
        <v>99</v>
      </c>
      <c r="K53" s="9" t="s">
        <v>103</v>
      </c>
      <c r="L53" s="26"/>
    </row>
    <row r="54" spans="1:12" ht="16.149999999999999" customHeight="1">
      <c r="A54" s="25" t="s">
        <v>21</v>
      </c>
      <c r="B54" s="5" t="s">
        <v>90</v>
      </c>
      <c r="C54" s="7"/>
      <c r="D54" s="5"/>
      <c r="E54" s="5"/>
      <c r="F54" s="5"/>
      <c r="G54" s="6"/>
      <c r="H54" s="5"/>
      <c r="I54" s="24"/>
      <c r="J54" s="23" t="s">
        <v>115</v>
      </c>
      <c r="K54" s="22" t="s">
        <v>76</v>
      </c>
      <c r="L54" s="21" t="s">
        <v>100</v>
      </c>
    </row>
    <row r="55" spans="1:12" ht="16.149999999999999" customHeight="1">
      <c r="A55" s="8" t="s">
        <v>21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101</v>
      </c>
      <c r="B56" s="20"/>
      <c r="C56" s="19" t="s">
        <v>9</v>
      </c>
      <c r="D56" s="19" t="s">
        <v>8</v>
      </c>
      <c r="E56" s="19" t="s">
        <v>7</v>
      </c>
      <c r="F56" s="19" t="s">
        <v>6</v>
      </c>
      <c r="G56" s="18" t="s">
        <v>102</v>
      </c>
      <c r="H56" s="17"/>
      <c r="I56" s="17"/>
      <c r="J56" s="17"/>
      <c r="K56" s="17"/>
      <c r="L56" s="16"/>
    </row>
    <row r="57" spans="1:12" ht="16.149999999999999" customHeight="1">
      <c r="A57" s="142" t="s">
        <v>116</v>
      </c>
      <c r="B57" s="143"/>
      <c r="C57" s="15"/>
      <c r="D57" s="51"/>
      <c r="E57" s="52"/>
      <c r="F57" s="53"/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144"/>
      <c r="B58" s="145"/>
      <c r="C58" s="14"/>
      <c r="D58" s="48"/>
      <c r="E58" s="54"/>
      <c r="F58" s="55" t="s">
        <v>21</v>
      </c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144" t="s">
        <v>117</v>
      </c>
      <c r="B59" s="145"/>
      <c r="C59" s="14" t="s">
        <v>76</v>
      </c>
      <c r="D59" s="48">
        <v>1000</v>
      </c>
      <c r="E59" s="49"/>
      <c r="F59" s="55"/>
      <c r="G59" s="13" t="s">
        <v>21</v>
      </c>
      <c r="H59" s="5"/>
      <c r="I59" s="5"/>
      <c r="J59" s="5"/>
      <c r="K59" s="5"/>
      <c r="L59" s="4"/>
    </row>
    <row r="60" spans="1:12" ht="16.149999999999999" customHeight="1">
      <c r="A60" s="146"/>
      <c r="B60" s="147"/>
      <c r="C60" s="12"/>
      <c r="D60" s="56"/>
      <c r="E60" s="50"/>
      <c r="F60" s="57"/>
      <c r="G60" s="11" t="s">
        <v>21</v>
      </c>
      <c r="H60" s="3"/>
      <c r="I60" s="3"/>
      <c r="J60" s="3"/>
      <c r="K60" s="3"/>
      <c r="L60" s="2"/>
    </row>
    <row r="61" spans="1:12" ht="16.149999999999999" customHeight="1">
      <c r="A61" s="142" t="s">
        <v>118</v>
      </c>
      <c r="B61" s="143"/>
      <c r="C61" s="15"/>
      <c r="D61" s="51"/>
      <c r="E61" s="52"/>
      <c r="F61" s="53"/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144"/>
      <c r="B62" s="145"/>
      <c r="C62" s="14"/>
      <c r="D62" s="48"/>
      <c r="E62" s="54"/>
      <c r="F62" s="55" t="s">
        <v>21</v>
      </c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144" t="s">
        <v>119</v>
      </c>
      <c r="B63" s="145"/>
      <c r="C63" s="14" t="s">
        <v>120</v>
      </c>
      <c r="D63" s="48">
        <v>570</v>
      </c>
      <c r="E63" s="49"/>
      <c r="F63" s="55"/>
      <c r="G63" s="13" t="s">
        <v>21</v>
      </c>
      <c r="H63" s="5"/>
      <c r="I63" s="5"/>
      <c r="J63" s="5"/>
      <c r="K63" s="5"/>
      <c r="L63" s="4"/>
    </row>
    <row r="64" spans="1:12" ht="16.149999999999999" customHeight="1">
      <c r="A64" s="146"/>
      <c r="B64" s="147"/>
      <c r="C64" s="12"/>
      <c r="D64" s="56"/>
      <c r="E64" s="50"/>
      <c r="F64" s="57"/>
      <c r="G64" s="11" t="s">
        <v>21</v>
      </c>
      <c r="H64" s="3"/>
      <c r="I64" s="3"/>
      <c r="J64" s="3"/>
      <c r="K64" s="3"/>
      <c r="L64" s="2"/>
    </row>
    <row r="65" spans="1:12" ht="16.149999999999999" customHeight="1">
      <c r="A65" s="142" t="s">
        <v>121</v>
      </c>
      <c r="B65" s="143"/>
      <c r="C65" s="15"/>
      <c r="D65" s="51"/>
      <c r="E65" s="52"/>
      <c r="F65" s="53"/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144"/>
      <c r="B66" s="145"/>
      <c r="C66" s="14"/>
      <c r="D66" s="48"/>
      <c r="E66" s="54"/>
      <c r="F66" s="55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144" t="s">
        <v>122</v>
      </c>
      <c r="B67" s="145"/>
      <c r="C67" s="14" t="s">
        <v>120</v>
      </c>
      <c r="D67" s="48">
        <v>25</v>
      </c>
      <c r="E67" s="49"/>
      <c r="F67" s="55"/>
      <c r="G67" s="13" t="s">
        <v>21</v>
      </c>
      <c r="H67" s="5"/>
      <c r="I67" s="5"/>
      <c r="J67" s="5"/>
      <c r="K67" s="5"/>
      <c r="L67" s="4"/>
    </row>
    <row r="68" spans="1:12" ht="16.149999999999999" customHeight="1">
      <c r="A68" s="146"/>
      <c r="B68" s="147"/>
      <c r="C68" s="12"/>
      <c r="D68" s="56"/>
      <c r="E68" s="50"/>
      <c r="F68" s="57"/>
      <c r="G68" s="11" t="s">
        <v>21</v>
      </c>
      <c r="H68" s="3"/>
      <c r="I68" s="3"/>
      <c r="J68" s="3"/>
      <c r="K68" s="3"/>
      <c r="L68" s="2"/>
    </row>
    <row r="71" spans="1:12" ht="16.149999999999999" customHeight="1">
      <c r="A71" s="27" t="s">
        <v>21</v>
      </c>
      <c r="B71" s="9" t="s">
        <v>88</v>
      </c>
      <c r="C71" s="10"/>
      <c r="D71" s="9"/>
      <c r="E71" s="9"/>
      <c r="F71" s="9"/>
      <c r="G71" s="9"/>
      <c r="H71" s="9" t="s">
        <v>65</v>
      </c>
      <c r="I71" s="10" t="s">
        <v>96</v>
      </c>
      <c r="J71" s="9" t="s">
        <v>99</v>
      </c>
      <c r="K71" s="9" t="s">
        <v>103</v>
      </c>
      <c r="L71" s="26"/>
    </row>
    <row r="72" spans="1:12" ht="16.149999999999999" customHeight="1">
      <c r="A72" s="25" t="s">
        <v>21</v>
      </c>
      <c r="B72" s="5" t="s">
        <v>90</v>
      </c>
      <c r="C72" s="7"/>
      <c r="D72" s="5"/>
      <c r="E72" s="5"/>
      <c r="F72" s="5"/>
      <c r="G72" s="6"/>
      <c r="H72" s="5"/>
      <c r="I72" s="24"/>
      <c r="J72" s="23" t="s">
        <v>115</v>
      </c>
      <c r="K72" s="22" t="s">
        <v>76</v>
      </c>
      <c r="L72" s="21" t="s">
        <v>100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101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102</v>
      </c>
      <c r="H74" s="17"/>
      <c r="I74" s="17"/>
      <c r="J74" s="17"/>
      <c r="K74" s="17"/>
      <c r="L74" s="16"/>
    </row>
    <row r="75" spans="1:12" ht="16.149999999999999" customHeight="1">
      <c r="A75" s="142" t="s">
        <v>123</v>
      </c>
      <c r="B75" s="143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>
      <c r="A76" s="144"/>
      <c r="B76" s="145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144" t="s">
        <v>124</v>
      </c>
      <c r="B77" s="145"/>
      <c r="C77" s="14" t="s">
        <v>120</v>
      </c>
      <c r="D77" s="48">
        <v>25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146"/>
      <c r="B78" s="147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142" t="s">
        <v>125</v>
      </c>
      <c r="B79" s="143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144"/>
      <c r="B80" s="145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144" t="s">
        <v>126</v>
      </c>
      <c r="B81" s="145"/>
      <c r="C81" s="14" t="s">
        <v>127</v>
      </c>
      <c r="D81" s="48">
        <v>44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146"/>
      <c r="B82" s="147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>
      <c r="A83" s="142" t="s">
        <v>128</v>
      </c>
      <c r="B83" s="143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>
      <c r="A84" s="144"/>
      <c r="B84" s="145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144" t="s">
        <v>21</v>
      </c>
      <c r="B85" s="145"/>
      <c r="C85" s="14" t="s">
        <v>30</v>
      </c>
      <c r="D85" s="48">
        <v>1</v>
      </c>
      <c r="E85" s="49"/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146"/>
      <c r="B86" s="147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7" spans="1:12" ht="16.149999999999999" customHeight="1">
      <c r="A87" s="142" t="s">
        <v>21</v>
      </c>
      <c r="B87" s="143"/>
      <c r="C87" s="15"/>
      <c r="D87" s="51"/>
      <c r="E87" s="52"/>
      <c r="F87" s="53"/>
      <c r="G87" s="13" t="s">
        <v>21</v>
      </c>
      <c r="H87" s="5"/>
      <c r="I87" s="5"/>
      <c r="J87" s="5"/>
      <c r="K87" s="5"/>
      <c r="L87" s="4"/>
    </row>
    <row r="88" spans="1:12" ht="16.149999999999999" customHeight="1">
      <c r="A88" s="144"/>
      <c r="B88" s="145"/>
      <c r="C88" s="14"/>
      <c r="D88" s="48"/>
      <c r="E88" s="54"/>
      <c r="F88" s="55" t="s">
        <v>21</v>
      </c>
      <c r="G88" s="13" t="s">
        <v>21</v>
      </c>
      <c r="H88" s="5"/>
      <c r="I88" s="5"/>
      <c r="J88" s="5"/>
      <c r="K88" s="5"/>
      <c r="L88" s="4"/>
    </row>
    <row r="89" spans="1:12" ht="16.149999999999999" customHeight="1">
      <c r="A89" s="144" t="s">
        <v>108</v>
      </c>
      <c r="B89" s="145"/>
      <c r="C89" s="14" t="s">
        <v>76</v>
      </c>
      <c r="D89" s="48">
        <v>1000</v>
      </c>
      <c r="E89" s="49"/>
      <c r="F89" s="55"/>
      <c r="G89" s="13" t="s">
        <v>21</v>
      </c>
      <c r="H89" s="5"/>
      <c r="I89" s="5"/>
      <c r="J89" s="5"/>
      <c r="K89" s="5"/>
      <c r="L89" s="4"/>
    </row>
    <row r="90" spans="1:12" ht="16.149999999999999" customHeight="1">
      <c r="A90" s="146"/>
      <c r="B90" s="147"/>
      <c r="C90" s="12"/>
      <c r="D90" s="56"/>
      <c r="E90" s="50"/>
      <c r="F90" s="57"/>
      <c r="G90" s="11" t="s">
        <v>21</v>
      </c>
      <c r="H90" s="3"/>
      <c r="I90" s="3"/>
      <c r="J90" s="3"/>
      <c r="K90" s="3"/>
      <c r="L90" s="2"/>
    </row>
    <row r="91" spans="1:12" ht="16.149999999999999" customHeight="1">
      <c r="A91" s="142" t="s">
        <v>21</v>
      </c>
      <c r="B91" s="143"/>
      <c r="C91" s="15"/>
      <c r="D91" s="51"/>
      <c r="E91" s="52"/>
      <c r="F91" s="53"/>
      <c r="G91" s="13" t="s">
        <v>21</v>
      </c>
      <c r="H91" s="5"/>
      <c r="I91" s="5"/>
      <c r="J91" s="5"/>
      <c r="K91" s="5"/>
      <c r="L91" s="4"/>
    </row>
    <row r="92" spans="1:12" ht="16.149999999999999" customHeight="1">
      <c r="A92" s="144"/>
      <c r="B92" s="145"/>
      <c r="C92" s="14"/>
      <c r="D92" s="48"/>
      <c r="E92" s="54"/>
      <c r="F92" s="55" t="s">
        <v>21</v>
      </c>
      <c r="G92" s="13" t="s">
        <v>21</v>
      </c>
      <c r="H92" s="5"/>
      <c r="I92" s="5"/>
      <c r="J92" s="5"/>
      <c r="K92" s="5"/>
      <c r="L92" s="4"/>
    </row>
    <row r="93" spans="1:12" ht="16.149999999999999" customHeight="1">
      <c r="A93" s="144" t="s">
        <v>109</v>
      </c>
      <c r="B93" s="145"/>
      <c r="C93" s="14" t="s">
        <v>76</v>
      </c>
      <c r="D93" s="48">
        <v>1</v>
      </c>
      <c r="E93" s="49" t="s">
        <v>100</v>
      </c>
      <c r="F93" s="55"/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146"/>
      <c r="B94" s="147"/>
      <c r="C94" s="12"/>
      <c r="D94" s="56"/>
      <c r="E94" s="50"/>
      <c r="F94" s="57"/>
      <c r="G94" s="11" t="s">
        <v>21</v>
      </c>
      <c r="H94" s="3"/>
      <c r="I94" s="3"/>
      <c r="J94" s="3"/>
      <c r="K94" s="3"/>
      <c r="L94" s="2"/>
    </row>
    <row r="96" spans="1:12" ht="16.149999999999999" customHeight="1">
      <c r="A96" s="27" t="s">
        <v>21</v>
      </c>
      <c r="B96" s="9" t="s">
        <v>88</v>
      </c>
      <c r="C96" s="10"/>
      <c r="D96" s="9"/>
      <c r="E96" s="9"/>
      <c r="F96" s="9"/>
      <c r="G96" s="9"/>
      <c r="H96" s="9" t="s">
        <v>65</v>
      </c>
      <c r="I96" s="10" t="s">
        <v>129</v>
      </c>
      <c r="J96" s="9" t="s">
        <v>99</v>
      </c>
      <c r="K96" s="9" t="s">
        <v>103</v>
      </c>
      <c r="L96" s="26"/>
    </row>
    <row r="97" spans="1:12" ht="16.149999999999999" customHeight="1">
      <c r="A97" s="25" t="s">
        <v>21</v>
      </c>
      <c r="B97" s="5" t="s">
        <v>92</v>
      </c>
      <c r="C97" s="7"/>
      <c r="D97" s="5"/>
      <c r="E97" s="5"/>
      <c r="F97" s="5"/>
      <c r="G97" s="6"/>
      <c r="H97" s="5"/>
      <c r="I97" s="24"/>
      <c r="J97" s="23" t="s">
        <v>115</v>
      </c>
      <c r="K97" s="22" t="s">
        <v>76</v>
      </c>
      <c r="L97" s="21" t="s">
        <v>100</v>
      </c>
    </row>
    <row r="98" spans="1:12" ht="16.149999999999999" customHeight="1">
      <c r="A98" s="8" t="s">
        <v>21</v>
      </c>
      <c r="B98" s="5"/>
      <c r="C98" s="7"/>
      <c r="D98" s="5"/>
      <c r="E98" s="5"/>
      <c r="F98" s="5"/>
      <c r="G98" s="6"/>
      <c r="H98" s="6"/>
      <c r="I98" s="6"/>
      <c r="J98" s="6"/>
      <c r="K98" s="6"/>
      <c r="L98" s="21"/>
    </row>
    <row r="99" spans="1:12" ht="16.149999999999999" customHeight="1">
      <c r="A99" s="18" t="s">
        <v>101</v>
      </c>
      <c r="B99" s="20"/>
      <c r="C99" s="19" t="s">
        <v>9</v>
      </c>
      <c r="D99" s="19" t="s">
        <v>8</v>
      </c>
      <c r="E99" s="19" t="s">
        <v>7</v>
      </c>
      <c r="F99" s="19" t="s">
        <v>6</v>
      </c>
      <c r="G99" s="18" t="s">
        <v>102</v>
      </c>
      <c r="H99" s="17"/>
      <c r="I99" s="17"/>
      <c r="J99" s="17"/>
      <c r="K99" s="17"/>
      <c r="L99" s="16"/>
    </row>
    <row r="100" spans="1:12" ht="16.149999999999999" customHeight="1">
      <c r="A100" s="142" t="s">
        <v>116</v>
      </c>
      <c r="B100" s="143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144"/>
      <c r="B101" s="145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144" t="s">
        <v>130</v>
      </c>
      <c r="B102" s="145"/>
      <c r="C102" s="14" t="s">
        <v>76</v>
      </c>
      <c r="D102" s="48">
        <v>1000</v>
      </c>
      <c r="E102" s="49"/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146"/>
      <c r="B103" s="147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88</v>
      </c>
      <c r="C106" s="10"/>
      <c r="D106" s="9"/>
      <c r="E106" s="9"/>
      <c r="F106" s="9"/>
      <c r="G106" s="9"/>
      <c r="H106" s="9" t="s">
        <v>65</v>
      </c>
      <c r="I106" s="10" t="s">
        <v>129</v>
      </c>
      <c r="J106" s="9" t="s">
        <v>99</v>
      </c>
      <c r="K106" s="9" t="s">
        <v>103</v>
      </c>
      <c r="L106" s="26"/>
    </row>
    <row r="107" spans="1:12" ht="16.149999999999999" customHeight="1">
      <c r="A107" s="25" t="s">
        <v>21</v>
      </c>
      <c r="B107" s="5" t="s">
        <v>92</v>
      </c>
      <c r="C107" s="7"/>
      <c r="D107" s="5"/>
      <c r="E107" s="5"/>
      <c r="F107" s="5"/>
      <c r="G107" s="6"/>
      <c r="H107" s="5"/>
      <c r="I107" s="24"/>
      <c r="J107" s="23" t="s">
        <v>115</v>
      </c>
      <c r="K107" s="22" t="s">
        <v>76</v>
      </c>
      <c r="L107" s="21" t="s">
        <v>100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101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102</v>
      </c>
      <c r="H109" s="17"/>
      <c r="I109" s="17"/>
      <c r="J109" s="17"/>
      <c r="K109" s="17"/>
      <c r="L109" s="16"/>
    </row>
    <row r="110" spans="1:12" ht="16.149999999999999" customHeight="1">
      <c r="A110" s="142" t="s">
        <v>118</v>
      </c>
      <c r="B110" s="143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>
      <c r="A111" s="144"/>
      <c r="B111" s="145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144" t="s">
        <v>119</v>
      </c>
      <c r="B112" s="145"/>
      <c r="C112" s="14" t="s">
        <v>120</v>
      </c>
      <c r="D112" s="48">
        <v>570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146"/>
      <c r="B113" s="147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142" t="s">
        <v>121</v>
      </c>
      <c r="B114" s="143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144"/>
      <c r="B115" s="145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144" t="s">
        <v>122</v>
      </c>
      <c r="B116" s="145"/>
      <c r="C116" s="14" t="s">
        <v>120</v>
      </c>
      <c r="D116" s="48">
        <v>25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146"/>
      <c r="B117" s="147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142" t="s">
        <v>123</v>
      </c>
      <c r="B118" s="143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144"/>
      <c r="B119" s="145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144" t="s">
        <v>124</v>
      </c>
      <c r="B120" s="145"/>
      <c r="C120" s="14" t="s">
        <v>120</v>
      </c>
      <c r="D120" s="48">
        <v>25</v>
      </c>
      <c r="E120" s="49"/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146"/>
      <c r="B121" s="147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2" spans="1:12" ht="16.149999999999999" customHeight="1">
      <c r="A122" s="142" t="s">
        <v>125</v>
      </c>
      <c r="B122" s="143"/>
      <c r="C122" s="15"/>
      <c r="D122" s="51"/>
      <c r="E122" s="52"/>
      <c r="F122" s="53"/>
      <c r="G122" s="13" t="s">
        <v>21</v>
      </c>
      <c r="H122" s="5"/>
      <c r="I122" s="5"/>
      <c r="J122" s="5"/>
      <c r="K122" s="5"/>
      <c r="L122" s="4"/>
    </row>
    <row r="123" spans="1:12" ht="16.149999999999999" customHeight="1">
      <c r="A123" s="144"/>
      <c r="B123" s="145"/>
      <c r="C123" s="14"/>
      <c r="D123" s="48"/>
      <c r="E123" s="54"/>
      <c r="F123" s="55" t="s">
        <v>21</v>
      </c>
      <c r="G123" s="13" t="s">
        <v>21</v>
      </c>
      <c r="H123" s="5"/>
      <c r="I123" s="5"/>
      <c r="J123" s="5"/>
      <c r="K123" s="5"/>
      <c r="L123" s="4"/>
    </row>
    <row r="124" spans="1:12" ht="16.149999999999999" customHeight="1">
      <c r="A124" s="144" t="s">
        <v>126</v>
      </c>
      <c r="B124" s="145"/>
      <c r="C124" s="14" t="s">
        <v>127</v>
      </c>
      <c r="D124" s="48">
        <v>49</v>
      </c>
      <c r="E124" s="49"/>
      <c r="F124" s="55"/>
      <c r="G124" s="13" t="s">
        <v>21</v>
      </c>
      <c r="H124" s="5"/>
      <c r="I124" s="5"/>
      <c r="J124" s="5"/>
      <c r="K124" s="5"/>
      <c r="L124" s="4"/>
    </row>
    <row r="125" spans="1:12" ht="16.149999999999999" customHeight="1">
      <c r="A125" s="146"/>
      <c r="B125" s="147"/>
      <c r="C125" s="12"/>
      <c r="D125" s="56"/>
      <c r="E125" s="50"/>
      <c r="F125" s="57"/>
      <c r="G125" s="11" t="s">
        <v>21</v>
      </c>
      <c r="H125" s="3"/>
      <c r="I125" s="3"/>
      <c r="J125" s="3"/>
      <c r="K125" s="3"/>
      <c r="L125" s="2"/>
    </row>
    <row r="126" spans="1:12" ht="16.149999999999999" customHeight="1">
      <c r="A126" s="142" t="s">
        <v>128</v>
      </c>
      <c r="B126" s="143"/>
      <c r="C126" s="15"/>
      <c r="D126" s="51"/>
      <c r="E126" s="52"/>
      <c r="F126" s="53"/>
      <c r="G126" s="13" t="s">
        <v>21</v>
      </c>
      <c r="H126" s="5"/>
      <c r="I126" s="5"/>
      <c r="J126" s="5"/>
      <c r="K126" s="5"/>
      <c r="L126" s="4"/>
    </row>
    <row r="127" spans="1:12" ht="16.149999999999999" customHeight="1">
      <c r="A127" s="144"/>
      <c r="B127" s="145"/>
      <c r="C127" s="14"/>
      <c r="D127" s="48"/>
      <c r="E127" s="54"/>
      <c r="F127" s="55" t="s">
        <v>21</v>
      </c>
      <c r="G127" s="13" t="s">
        <v>21</v>
      </c>
      <c r="H127" s="5"/>
      <c r="I127" s="5"/>
      <c r="J127" s="5"/>
      <c r="K127" s="5"/>
      <c r="L127" s="4"/>
    </row>
    <row r="128" spans="1:12" ht="16.149999999999999" customHeight="1">
      <c r="A128" s="144" t="s">
        <v>21</v>
      </c>
      <c r="B128" s="145"/>
      <c r="C128" s="14" t="s">
        <v>30</v>
      </c>
      <c r="D128" s="48">
        <v>1</v>
      </c>
      <c r="E128" s="49"/>
      <c r="F128" s="55"/>
      <c r="G128" s="13" t="s">
        <v>21</v>
      </c>
      <c r="H128" s="5"/>
      <c r="I128" s="5"/>
      <c r="J128" s="5"/>
      <c r="K128" s="5"/>
      <c r="L128" s="4"/>
    </row>
    <row r="129" spans="1:12" ht="16.149999999999999" customHeight="1">
      <c r="A129" s="146"/>
      <c r="B129" s="147"/>
      <c r="C129" s="12"/>
      <c r="D129" s="56"/>
      <c r="E129" s="50"/>
      <c r="F129" s="57"/>
      <c r="G129" s="11" t="s">
        <v>21</v>
      </c>
      <c r="H129" s="3"/>
      <c r="I129" s="3"/>
      <c r="J129" s="3"/>
      <c r="K129" s="3"/>
      <c r="L129" s="2"/>
    </row>
    <row r="130" spans="1:12" ht="16.149999999999999" customHeight="1">
      <c r="A130" s="142" t="s">
        <v>21</v>
      </c>
      <c r="B130" s="143"/>
      <c r="C130" s="15"/>
      <c r="D130" s="51"/>
      <c r="E130" s="52"/>
      <c r="F130" s="53"/>
      <c r="G130" s="13" t="s">
        <v>21</v>
      </c>
      <c r="H130" s="5"/>
      <c r="I130" s="5"/>
      <c r="J130" s="5"/>
      <c r="K130" s="5"/>
      <c r="L130" s="4"/>
    </row>
    <row r="131" spans="1:12" ht="16.149999999999999" customHeight="1">
      <c r="A131" s="144"/>
      <c r="B131" s="145"/>
      <c r="C131" s="14"/>
      <c r="D131" s="48"/>
      <c r="E131" s="54"/>
      <c r="F131" s="55" t="s">
        <v>21</v>
      </c>
      <c r="G131" s="13" t="s">
        <v>21</v>
      </c>
      <c r="H131" s="5"/>
      <c r="I131" s="5"/>
      <c r="J131" s="5"/>
      <c r="K131" s="5"/>
      <c r="L131" s="4"/>
    </row>
    <row r="132" spans="1:12" ht="16.149999999999999" customHeight="1">
      <c r="A132" s="144" t="s">
        <v>108</v>
      </c>
      <c r="B132" s="145"/>
      <c r="C132" s="14" t="s">
        <v>76</v>
      </c>
      <c r="D132" s="48">
        <v>1000</v>
      </c>
      <c r="E132" s="49"/>
      <c r="F132" s="55"/>
      <c r="G132" s="13" t="s">
        <v>21</v>
      </c>
      <c r="H132" s="5"/>
      <c r="I132" s="5"/>
      <c r="J132" s="5"/>
      <c r="K132" s="5"/>
      <c r="L132" s="4"/>
    </row>
    <row r="133" spans="1:12" ht="16.149999999999999" customHeight="1">
      <c r="A133" s="146"/>
      <c r="B133" s="147"/>
      <c r="C133" s="12"/>
      <c r="D133" s="56"/>
      <c r="E133" s="50"/>
      <c r="F133" s="57"/>
      <c r="G133" s="11" t="s">
        <v>21</v>
      </c>
      <c r="H133" s="3"/>
      <c r="I133" s="3"/>
      <c r="J133" s="3"/>
      <c r="K133" s="3"/>
      <c r="L133" s="2"/>
    </row>
    <row r="134" spans="1:12" ht="16.149999999999999" customHeight="1">
      <c r="A134" s="142" t="s">
        <v>21</v>
      </c>
      <c r="B134" s="143"/>
      <c r="C134" s="15"/>
      <c r="D134" s="51"/>
      <c r="E134" s="52"/>
      <c r="F134" s="53"/>
      <c r="G134" s="13" t="s">
        <v>21</v>
      </c>
      <c r="H134" s="5"/>
      <c r="I134" s="5"/>
      <c r="J134" s="5"/>
      <c r="K134" s="5"/>
      <c r="L134" s="4"/>
    </row>
    <row r="135" spans="1:12" ht="16.149999999999999" customHeight="1">
      <c r="A135" s="144"/>
      <c r="B135" s="145"/>
      <c r="C135" s="14"/>
      <c r="D135" s="48"/>
      <c r="E135" s="54"/>
      <c r="F135" s="55" t="s">
        <v>21</v>
      </c>
      <c r="G135" s="13" t="s">
        <v>21</v>
      </c>
      <c r="H135" s="5"/>
      <c r="I135" s="5"/>
      <c r="J135" s="5"/>
      <c r="K135" s="5"/>
      <c r="L135" s="4"/>
    </row>
    <row r="136" spans="1:12" ht="16.149999999999999" customHeight="1">
      <c r="A136" s="144" t="s">
        <v>109</v>
      </c>
      <c r="B136" s="145"/>
      <c r="C136" s="14" t="s">
        <v>76</v>
      </c>
      <c r="D136" s="48">
        <v>1</v>
      </c>
      <c r="E136" s="49" t="s">
        <v>100</v>
      </c>
      <c r="F136" s="55"/>
      <c r="G136" s="13" t="s">
        <v>21</v>
      </c>
      <c r="H136" s="5"/>
      <c r="I136" s="5"/>
      <c r="J136" s="5"/>
      <c r="K136" s="5"/>
      <c r="L136" s="4"/>
    </row>
    <row r="137" spans="1:12" ht="16.149999999999999" customHeight="1">
      <c r="A137" s="146"/>
      <c r="B137" s="147"/>
      <c r="C137" s="12"/>
      <c r="D137" s="56"/>
      <c r="E137" s="50"/>
      <c r="F137" s="57"/>
      <c r="G137" s="11" t="s">
        <v>21</v>
      </c>
      <c r="H137" s="3"/>
      <c r="I137" s="3"/>
      <c r="J137" s="3"/>
      <c r="K137" s="3"/>
      <c r="L137" s="2"/>
    </row>
    <row r="141" spans="1:12" ht="16.149999999999999" customHeight="1">
      <c r="A141" s="27" t="s">
        <v>21</v>
      </c>
      <c r="B141" s="9" t="s">
        <v>88</v>
      </c>
      <c r="C141" s="10"/>
      <c r="D141" s="9"/>
      <c r="E141" s="9"/>
      <c r="F141" s="9"/>
      <c r="G141" s="9"/>
      <c r="H141" s="9" t="s">
        <v>65</v>
      </c>
      <c r="I141" s="10" t="s">
        <v>131</v>
      </c>
      <c r="J141" s="9" t="s">
        <v>99</v>
      </c>
      <c r="K141" s="9" t="s">
        <v>103</v>
      </c>
      <c r="L141" s="26"/>
    </row>
    <row r="142" spans="1:12" ht="16.149999999999999" customHeight="1">
      <c r="A142" s="25" t="s">
        <v>21</v>
      </c>
      <c r="B142" s="5" t="s">
        <v>132</v>
      </c>
      <c r="C142" s="7"/>
      <c r="D142" s="5"/>
      <c r="E142" s="5"/>
      <c r="F142" s="5"/>
      <c r="G142" s="6"/>
      <c r="H142" s="5"/>
      <c r="I142" s="24"/>
      <c r="J142" s="23" t="s">
        <v>115</v>
      </c>
      <c r="K142" s="22" t="s">
        <v>76</v>
      </c>
      <c r="L142" s="21" t="s">
        <v>100</v>
      </c>
    </row>
    <row r="143" spans="1:12" ht="16.149999999999999" customHeight="1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101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102</v>
      </c>
      <c r="H144" s="17"/>
      <c r="I144" s="17"/>
      <c r="J144" s="17"/>
      <c r="K144" s="17"/>
      <c r="L144" s="16"/>
    </row>
    <row r="145" spans="1:12" ht="16.149999999999999" customHeight="1">
      <c r="A145" s="142" t="s">
        <v>116</v>
      </c>
      <c r="B145" s="143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>
      <c r="A146" s="144"/>
      <c r="B146" s="145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>
      <c r="A147" s="144" t="s">
        <v>133</v>
      </c>
      <c r="B147" s="145"/>
      <c r="C147" s="14" t="s">
        <v>76</v>
      </c>
      <c r="D147" s="48">
        <v>1000</v>
      </c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>
      <c r="A148" s="146"/>
      <c r="B148" s="147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>
      <c r="A149" s="142" t="s">
        <v>118</v>
      </c>
      <c r="B149" s="143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>
      <c r="A150" s="144"/>
      <c r="B150" s="145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>
      <c r="A151" s="144" t="s">
        <v>119</v>
      </c>
      <c r="B151" s="145"/>
      <c r="C151" s="14" t="s">
        <v>120</v>
      </c>
      <c r="D151" s="48">
        <v>570</v>
      </c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>
      <c r="A152" s="146"/>
      <c r="B152" s="147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>
      <c r="A153" s="142" t="s">
        <v>121</v>
      </c>
      <c r="B153" s="143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>
      <c r="A154" s="144"/>
      <c r="B154" s="145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>
      <c r="A155" s="144" t="s">
        <v>122</v>
      </c>
      <c r="B155" s="145"/>
      <c r="C155" s="14" t="s">
        <v>120</v>
      </c>
      <c r="D155" s="48">
        <v>25</v>
      </c>
      <c r="E155" s="49"/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>
      <c r="A156" s="146"/>
      <c r="B156" s="147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7" spans="1:12" ht="16.149999999999999" customHeight="1">
      <c r="A157" s="142" t="s">
        <v>123</v>
      </c>
      <c r="B157" s="143"/>
      <c r="C157" s="15"/>
      <c r="D157" s="51"/>
      <c r="E157" s="52"/>
      <c r="F157" s="53"/>
      <c r="G157" s="13" t="s">
        <v>21</v>
      </c>
      <c r="H157" s="5"/>
      <c r="I157" s="5"/>
      <c r="J157" s="5"/>
      <c r="K157" s="5"/>
      <c r="L157" s="4"/>
    </row>
    <row r="158" spans="1:12" ht="16.149999999999999" customHeight="1">
      <c r="A158" s="144"/>
      <c r="B158" s="145"/>
      <c r="C158" s="14"/>
      <c r="D158" s="48"/>
      <c r="E158" s="54"/>
      <c r="F158" s="55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>
      <c r="A159" s="144" t="s">
        <v>124</v>
      </c>
      <c r="B159" s="145"/>
      <c r="C159" s="14" t="s">
        <v>120</v>
      </c>
      <c r="D159" s="48">
        <v>25</v>
      </c>
      <c r="E159" s="49"/>
      <c r="F159" s="55"/>
      <c r="G159" s="13" t="s">
        <v>21</v>
      </c>
      <c r="H159" s="5"/>
      <c r="I159" s="5"/>
      <c r="J159" s="5"/>
      <c r="K159" s="5"/>
      <c r="L159" s="4"/>
    </row>
    <row r="160" spans="1:12" ht="16.149999999999999" customHeight="1">
      <c r="A160" s="146"/>
      <c r="B160" s="147"/>
      <c r="C160" s="12"/>
      <c r="D160" s="56"/>
      <c r="E160" s="50"/>
      <c r="F160" s="57"/>
      <c r="G160" s="11" t="s">
        <v>21</v>
      </c>
      <c r="H160" s="3"/>
      <c r="I160" s="3"/>
      <c r="J160" s="3"/>
      <c r="K160" s="3"/>
      <c r="L160" s="2"/>
    </row>
    <row r="161" spans="1:12" ht="16.149999999999999" customHeight="1">
      <c r="A161" s="142" t="s">
        <v>125</v>
      </c>
      <c r="B161" s="143"/>
      <c r="C161" s="15"/>
      <c r="D161" s="51"/>
      <c r="E161" s="52"/>
      <c r="F161" s="53"/>
      <c r="G161" s="13" t="s">
        <v>21</v>
      </c>
      <c r="H161" s="5"/>
      <c r="I161" s="5"/>
      <c r="J161" s="5"/>
      <c r="K161" s="5"/>
      <c r="L161" s="4"/>
    </row>
    <row r="162" spans="1:12" ht="16.149999999999999" customHeight="1">
      <c r="A162" s="144"/>
      <c r="B162" s="145"/>
      <c r="C162" s="14"/>
      <c r="D162" s="48"/>
      <c r="E162" s="54"/>
      <c r="F162" s="55" t="s">
        <v>21</v>
      </c>
      <c r="G162" s="13" t="s">
        <v>21</v>
      </c>
      <c r="H162" s="5"/>
      <c r="I162" s="5"/>
      <c r="J162" s="5"/>
      <c r="K162" s="5"/>
      <c r="L162" s="4"/>
    </row>
    <row r="163" spans="1:12" ht="16.149999999999999" customHeight="1">
      <c r="A163" s="144" t="s">
        <v>126</v>
      </c>
      <c r="B163" s="145"/>
      <c r="C163" s="14" t="s">
        <v>127</v>
      </c>
      <c r="D163" s="48">
        <v>110</v>
      </c>
      <c r="E163" s="49"/>
      <c r="F163" s="55"/>
      <c r="G163" s="13" t="s">
        <v>21</v>
      </c>
      <c r="H163" s="5"/>
      <c r="I163" s="5"/>
      <c r="J163" s="5"/>
      <c r="K163" s="5"/>
      <c r="L163" s="4"/>
    </row>
    <row r="164" spans="1:12" ht="16.149999999999999" customHeight="1">
      <c r="A164" s="146"/>
      <c r="B164" s="147"/>
      <c r="C164" s="12"/>
      <c r="D164" s="56"/>
      <c r="E164" s="50"/>
      <c r="F164" s="57"/>
      <c r="G164" s="11" t="s">
        <v>21</v>
      </c>
      <c r="H164" s="3"/>
      <c r="I164" s="3"/>
      <c r="J164" s="3"/>
      <c r="K164" s="3"/>
      <c r="L164" s="2"/>
    </row>
    <row r="165" spans="1:12" ht="16.149999999999999" customHeight="1">
      <c r="A165" s="142" t="s">
        <v>128</v>
      </c>
      <c r="B165" s="143"/>
      <c r="C165" s="15"/>
      <c r="D165" s="51"/>
      <c r="E165" s="52"/>
      <c r="F165" s="53"/>
      <c r="G165" s="13" t="s">
        <v>21</v>
      </c>
      <c r="H165" s="5"/>
      <c r="I165" s="5"/>
      <c r="J165" s="5"/>
      <c r="K165" s="5"/>
      <c r="L165" s="4"/>
    </row>
    <row r="166" spans="1:12" ht="16.149999999999999" customHeight="1">
      <c r="A166" s="144"/>
      <c r="B166" s="145"/>
      <c r="C166" s="14"/>
      <c r="D166" s="48"/>
      <c r="E166" s="54"/>
      <c r="F166" s="55" t="s">
        <v>21</v>
      </c>
      <c r="G166" s="13" t="s">
        <v>21</v>
      </c>
      <c r="H166" s="5"/>
      <c r="I166" s="5"/>
      <c r="J166" s="5"/>
      <c r="K166" s="5"/>
      <c r="L166" s="4"/>
    </row>
    <row r="167" spans="1:12" ht="16.149999999999999" customHeight="1">
      <c r="A167" s="144" t="s">
        <v>21</v>
      </c>
      <c r="B167" s="145"/>
      <c r="C167" s="14" t="s">
        <v>30</v>
      </c>
      <c r="D167" s="48">
        <v>1</v>
      </c>
      <c r="E167" s="49"/>
      <c r="F167" s="55"/>
      <c r="G167" s="13" t="s">
        <v>21</v>
      </c>
      <c r="H167" s="5"/>
      <c r="I167" s="5"/>
      <c r="J167" s="5"/>
      <c r="K167" s="5"/>
      <c r="L167" s="4"/>
    </row>
    <row r="168" spans="1:12" ht="16.149999999999999" customHeight="1">
      <c r="A168" s="146"/>
      <c r="B168" s="147"/>
      <c r="C168" s="12"/>
      <c r="D168" s="56"/>
      <c r="E168" s="50"/>
      <c r="F168" s="57"/>
      <c r="G168" s="11" t="s">
        <v>21</v>
      </c>
      <c r="H168" s="3"/>
      <c r="I168" s="3"/>
      <c r="J168" s="3"/>
      <c r="K168" s="3"/>
      <c r="L168" s="2"/>
    </row>
    <row r="169" spans="1:12" ht="16.149999999999999" customHeight="1">
      <c r="A169" s="142" t="s">
        <v>21</v>
      </c>
      <c r="B169" s="143"/>
      <c r="C169" s="15"/>
      <c r="D169" s="51"/>
      <c r="E169" s="52"/>
      <c r="F169" s="53"/>
      <c r="G169" s="13" t="s">
        <v>21</v>
      </c>
      <c r="H169" s="5"/>
      <c r="I169" s="5"/>
      <c r="J169" s="5"/>
      <c r="K169" s="5"/>
      <c r="L169" s="4"/>
    </row>
    <row r="170" spans="1:12" ht="16.149999999999999" customHeight="1">
      <c r="A170" s="144"/>
      <c r="B170" s="145"/>
      <c r="C170" s="14"/>
      <c r="D170" s="48"/>
      <c r="E170" s="54"/>
      <c r="F170" s="55" t="s">
        <v>21</v>
      </c>
      <c r="G170" s="13" t="s">
        <v>21</v>
      </c>
      <c r="H170" s="5"/>
      <c r="I170" s="5"/>
      <c r="J170" s="5"/>
      <c r="K170" s="5"/>
      <c r="L170" s="4"/>
    </row>
    <row r="171" spans="1:12" ht="16.149999999999999" customHeight="1">
      <c r="A171" s="144" t="s">
        <v>108</v>
      </c>
      <c r="B171" s="145"/>
      <c r="C171" s="14" t="s">
        <v>76</v>
      </c>
      <c r="D171" s="48">
        <v>1000</v>
      </c>
      <c r="E171" s="49"/>
      <c r="F171" s="55"/>
      <c r="G171" s="13" t="s">
        <v>21</v>
      </c>
      <c r="H171" s="5"/>
      <c r="I171" s="5"/>
      <c r="J171" s="5"/>
      <c r="K171" s="5"/>
      <c r="L171" s="4"/>
    </row>
    <row r="172" spans="1:12" ht="16.149999999999999" customHeight="1">
      <c r="A172" s="146"/>
      <c r="B172" s="147"/>
      <c r="C172" s="12"/>
      <c r="D172" s="56"/>
      <c r="E172" s="50"/>
      <c r="F172" s="57"/>
      <c r="G172" s="11" t="s">
        <v>21</v>
      </c>
      <c r="H172" s="3"/>
      <c r="I172" s="3"/>
      <c r="J172" s="3"/>
      <c r="K172" s="3"/>
      <c r="L172" s="2"/>
    </row>
    <row r="176" spans="1:12" ht="16.149999999999999" customHeight="1">
      <c r="A176" s="27" t="s">
        <v>21</v>
      </c>
      <c r="B176" s="9" t="s">
        <v>88</v>
      </c>
      <c r="C176" s="10"/>
      <c r="D176" s="9"/>
      <c r="E176" s="9"/>
      <c r="F176" s="9"/>
      <c r="G176" s="9"/>
      <c r="H176" s="9" t="s">
        <v>65</v>
      </c>
      <c r="I176" s="10" t="s">
        <v>131</v>
      </c>
      <c r="J176" s="9" t="s">
        <v>99</v>
      </c>
      <c r="K176" s="9" t="s">
        <v>103</v>
      </c>
      <c r="L176" s="26"/>
    </row>
    <row r="177" spans="1:12" ht="16.149999999999999" customHeight="1">
      <c r="A177" s="25" t="s">
        <v>21</v>
      </c>
      <c r="B177" s="5" t="s">
        <v>132</v>
      </c>
      <c r="C177" s="7"/>
      <c r="D177" s="5"/>
      <c r="E177" s="5"/>
      <c r="F177" s="5"/>
      <c r="G177" s="6"/>
      <c r="H177" s="5"/>
      <c r="I177" s="24"/>
      <c r="J177" s="23" t="s">
        <v>115</v>
      </c>
      <c r="K177" s="22" t="s">
        <v>76</v>
      </c>
      <c r="L177" s="21" t="s">
        <v>100</v>
      </c>
    </row>
    <row r="178" spans="1:12" ht="16.149999999999999" customHeight="1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101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102</v>
      </c>
      <c r="H179" s="17"/>
      <c r="I179" s="17"/>
      <c r="J179" s="17"/>
      <c r="K179" s="17"/>
      <c r="L179" s="16"/>
    </row>
    <row r="180" spans="1:12" ht="16.149999999999999" customHeight="1">
      <c r="A180" s="142" t="s">
        <v>21</v>
      </c>
      <c r="B180" s="143"/>
      <c r="C180" s="15"/>
      <c r="D180" s="51"/>
      <c r="E180" s="52"/>
      <c r="F180" s="53"/>
      <c r="G180" s="13" t="s">
        <v>21</v>
      </c>
      <c r="H180" s="5"/>
      <c r="I180" s="5"/>
      <c r="J180" s="5"/>
      <c r="K180" s="5"/>
      <c r="L180" s="4"/>
    </row>
    <row r="181" spans="1:12" ht="16.149999999999999" customHeight="1">
      <c r="A181" s="144"/>
      <c r="B181" s="145"/>
      <c r="C181" s="14"/>
      <c r="D181" s="48"/>
      <c r="E181" s="54"/>
      <c r="F181" s="55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>
      <c r="A182" s="144" t="s">
        <v>109</v>
      </c>
      <c r="B182" s="145"/>
      <c r="C182" s="14" t="s">
        <v>76</v>
      </c>
      <c r="D182" s="48">
        <v>1</v>
      </c>
      <c r="E182" s="49" t="s">
        <v>100</v>
      </c>
      <c r="F182" s="55"/>
      <c r="G182" s="13" t="s">
        <v>21</v>
      </c>
      <c r="H182" s="5"/>
      <c r="I182" s="5"/>
      <c r="J182" s="5"/>
      <c r="K182" s="5"/>
      <c r="L182" s="4"/>
    </row>
    <row r="183" spans="1:12" ht="16.149999999999999" customHeight="1">
      <c r="A183" s="146"/>
      <c r="B183" s="147"/>
      <c r="C183" s="12"/>
      <c r="D183" s="56"/>
      <c r="E183" s="50"/>
      <c r="F183" s="57"/>
      <c r="G183" s="11" t="s">
        <v>21</v>
      </c>
      <c r="H183" s="3"/>
      <c r="I183" s="3"/>
      <c r="J183" s="3"/>
      <c r="K183" s="3"/>
      <c r="L183" s="2"/>
    </row>
    <row r="185" spans="1:12" ht="16.149999999999999" customHeight="1">
      <c r="A185" s="27" t="s">
        <v>21</v>
      </c>
      <c r="B185" s="9" t="s">
        <v>97</v>
      </c>
      <c r="C185" s="10"/>
      <c r="D185" s="9"/>
      <c r="E185" s="9"/>
      <c r="F185" s="9"/>
      <c r="G185" s="9"/>
      <c r="H185" s="9" t="s">
        <v>65</v>
      </c>
      <c r="I185" s="10" t="s">
        <v>134</v>
      </c>
      <c r="J185" s="9" t="s">
        <v>99</v>
      </c>
      <c r="K185" s="9" t="s">
        <v>103</v>
      </c>
      <c r="L185" s="26"/>
    </row>
    <row r="186" spans="1:12" ht="16.149999999999999" customHeight="1">
      <c r="A186" s="25" t="s">
        <v>21</v>
      </c>
      <c r="B186" s="5" t="s">
        <v>21</v>
      </c>
      <c r="C186" s="7"/>
      <c r="D186" s="5"/>
      <c r="E186" s="5"/>
      <c r="F186" s="5"/>
      <c r="G186" s="6"/>
      <c r="H186" s="5"/>
      <c r="I186" s="24"/>
      <c r="J186" s="23" t="s">
        <v>105</v>
      </c>
      <c r="K186" s="22" t="s">
        <v>30</v>
      </c>
      <c r="L186" s="21" t="s">
        <v>100</v>
      </c>
    </row>
    <row r="187" spans="1:12" ht="16.149999999999999" customHeight="1">
      <c r="A187" s="8" t="s">
        <v>21</v>
      </c>
      <c r="B187" s="5"/>
      <c r="C187" s="7"/>
      <c r="D187" s="5"/>
      <c r="E187" s="5"/>
      <c r="F187" s="5"/>
      <c r="G187" s="6"/>
      <c r="H187" s="6"/>
      <c r="I187" s="6"/>
      <c r="J187" s="6"/>
      <c r="K187" s="6"/>
      <c r="L187" s="21"/>
    </row>
    <row r="188" spans="1:12" ht="16.149999999999999" customHeight="1">
      <c r="A188" s="18" t="s">
        <v>101</v>
      </c>
      <c r="B188" s="20"/>
      <c r="C188" s="19" t="s">
        <v>9</v>
      </c>
      <c r="D188" s="19" t="s">
        <v>8</v>
      </c>
      <c r="E188" s="19" t="s">
        <v>7</v>
      </c>
      <c r="F188" s="19" t="s">
        <v>6</v>
      </c>
      <c r="G188" s="18" t="s">
        <v>102</v>
      </c>
      <c r="H188" s="17"/>
      <c r="I188" s="17"/>
      <c r="J188" s="17"/>
      <c r="K188" s="17"/>
      <c r="L188" s="16"/>
    </row>
    <row r="189" spans="1:12" ht="16.149999999999999" customHeight="1">
      <c r="A189" s="142" t="s">
        <v>135</v>
      </c>
      <c r="B189" s="143"/>
      <c r="C189" s="15"/>
      <c r="D189" s="51"/>
      <c r="E189" s="52"/>
      <c r="F189" s="53"/>
      <c r="G189" s="13" t="s">
        <v>21</v>
      </c>
      <c r="H189" s="5"/>
      <c r="I189" s="5"/>
      <c r="J189" s="5"/>
      <c r="K189" s="5"/>
      <c r="L189" s="4"/>
    </row>
    <row r="190" spans="1:12" ht="16.149999999999999" customHeight="1">
      <c r="A190" s="144"/>
      <c r="B190" s="145"/>
      <c r="C190" s="14"/>
      <c r="D190" s="48"/>
      <c r="E190" s="54"/>
      <c r="F190" s="55" t="s">
        <v>21</v>
      </c>
      <c r="G190" s="13" t="s">
        <v>21</v>
      </c>
      <c r="H190" s="5"/>
      <c r="I190" s="5"/>
      <c r="J190" s="5"/>
      <c r="K190" s="5"/>
      <c r="L190" s="4"/>
    </row>
    <row r="191" spans="1:12" ht="16.149999999999999" customHeight="1">
      <c r="A191" s="144" t="s">
        <v>21</v>
      </c>
      <c r="B191" s="145"/>
      <c r="C191" s="14" t="s">
        <v>136</v>
      </c>
      <c r="D191" s="48"/>
      <c r="E191" s="49"/>
      <c r="F191" s="55"/>
      <c r="G191" s="13" t="s">
        <v>21</v>
      </c>
      <c r="H191" s="5"/>
      <c r="I191" s="5"/>
      <c r="J191" s="5"/>
      <c r="K191" s="5"/>
      <c r="L191" s="4"/>
    </row>
    <row r="192" spans="1:12" ht="16.149999999999999" customHeight="1">
      <c r="A192" s="146"/>
      <c r="B192" s="147"/>
      <c r="C192" s="12"/>
      <c r="D192" s="56"/>
      <c r="E192" s="50"/>
      <c r="F192" s="57"/>
      <c r="G192" s="11" t="s">
        <v>21</v>
      </c>
      <c r="H192" s="3"/>
      <c r="I192" s="3"/>
      <c r="J192" s="3"/>
      <c r="K192" s="3"/>
      <c r="L192" s="2"/>
    </row>
    <row r="193" spans="1:12" ht="16.149999999999999" customHeight="1">
      <c r="A193" s="142" t="s">
        <v>21</v>
      </c>
      <c r="B193" s="143"/>
      <c r="C193" s="15"/>
      <c r="D193" s="51"/>
      <c r="E193" s="52"/>
      <c r="F193" s="53"/>
      <c r="G193" s="13" t="s">
        <v>21</v>
      </c>
      <c r="H193" s="5"/>
      <c r="I193" s="5"/>
      <c r="J193" s="5"/>
      <c r="K193" s="5"/>
      <c r="L193" s="4"/>
    </row>
    <row r="194" spans="1:12" ht="16.149999999999999" customHeight="1">
      <c r="A194" s="144"/>
      <c r="B194" s="145"/>
      <c r="C194" s="14"/>
      <c r="D194" s="48"/>
      <c r="E194" s="54"/>
      <c r="F194" s="55" t="s">
        <v>21</v>
      </c>
      <c r="G194" s="13" t="s">
        <v>21</v>
      </c>
      <c r="H194" s="5"/>
      <c r="I194" s="5"/>
      <c r="J194" s="5"/>
      <c r="K194" s="5"/>
      <c r="L194" s="4"/>
    </row>
    <row r="195" spans="1:12" ht="16.149999999999999" customHeight="1">
      <c r="A195" s="144" t="s">
        <v>108</v>
      </c>
      <c r="B195" s="145"/>
      <c r="C195" s="14" t="s">
        <v>30</v>
      </c>
      <c r="D195" s="48">
        <v>1</v>
      </c>
      <c r="E195" s="49"/>
      <c r="F195" s="55"/>
      <c r="G195" s="13" t="s">
        <v>21</v>
      </c>
      <c r="H195" s="5"/>
      <c r="I195" s="5"/>
      <c r="J195" s="5"/>
      <c r="K195" s="5"/>
      <c r="L195" s="4"/>
    </row>
    <row r="196" spans="1:12" ht="16.149999999999999" customHeight="1">
      <c r="A196" s="146"/>
      <c r="B196" s="147"/>
      <c r="C196" s="12"/>
      <c r="D196" s="56"/>
      <c r="E196" s="50"/>
      <c r="F196" s="57"/>
      <c r="G196" s="11" t="s">
        <v>21</v>
      </c>
      <c r="H196" s="3"/>
      <c r="I196" s="3"/>
      <c r="J196" s="3"/>
      <c r="K196" s="3"/>
      <c r="L196" s="2"/>
    </row>
    <row r="197" spans="1:12" ht="16.149999999999999" customHeight="1">
      <c r="A197" s="142" t="s">
        <v>21</v>
      </c>
      <c r="B197" s="143"/>
      <c r="C197" s="15"/>
      <c r="D197" s="51"/>
      <c r="E197" s="52"/>
      <c r="F197" s="53"/>
      <c r="G197" s="13" t="s">
        <v>21</v>
      </c>
      <c r="H197" s="5"/>
      <c r="I197" s="5"/>
      <c r="J197" s="5"/>
      <c r="K197" s="5"/>
      <c r="L197" s="4"/>
    </row>
    <row r="198" spans="1:12" ht="16.149999999999999" customHeight="1">
      <c r="A198" s="144"/>
      <c r="B198" s="145"/>
      <c r="C198" s="14"/>
      <c r="D198" s="48"/>
      <c r="E198" s="54"/>
      <c r="F198" s="55" t="s">
        <v>21</v>
      </c>
      <c r="G198" s="13" t="s">
        <v>21</v>
      </c>
      <c r="H198" s="5"/>
      <c r="I198" s="5"/>
      <c r="J198" s="5"/>
      <c r="K198" s="5"/>
      <c r="L198" s="4"/>
    </row>
    <row r="199" spans="1:12" ht="16.149999999999999" customHeight="1">
      <c r="A199" s="144" t="s">
        <v>109</v>
      </c>
      <c r="B199" s="145"/>
      <c r="C199" s="14" t="s">
        <v>30</v>
      </c>
      <c r="D199" s="48">
        <v>1</v>
      </c>
      <c r="E199" s="49" t="s">
        <v>100</v>
      </c>
      <c r="F199" s="55"/>
      <c r="G199" s="13" t="s">
        <v>21</v>
      </c>
      <c r="H199" s="5"/>
      <c r="I199" s="5"/>
      <c r="J199" s="5"/>
      <c r="K199" s="5"/>
      <c r="L199" s="4"/>
    </row>
    <row r="200" spans="1:12" ht="16.149999999999999" customHeight="1">
      <c r="A200" s="146"/>
      <c r="B200" s="147"/>
      <c r="C200" s="12"/>
      <c r="D200" s="56"/>
      <c r="E200" s="50"/>
      <c r="F200" s="57"/>
      <c r="G200" s="11" t="s">
        <v>21</v>
      </c>
      <c r="H200" s="3"/>
      <c r="I200" s="3"/>
      <c r="J200" s="3"/>
      <c r="K200" s="3"/>
      <c r="L200" s="2"/>
    </row>
  </sheetData>
  <mergeCells count="72">
    <mergeCell ref="A197:B198"/>
    <mergeCell ref="A199:B200"/>
    <mergeCell ref="A182:B183"/>
    <mergeCell ref="A189:B190"/>
    <mergeCell ref="A191:B192"/>
    <mergeCell ref="A193:B194"/>
    <mergeCell ref="A195:B196"/>
    <mergeCell ref="A165:B166"/>
    <mergeCell ref="A167:B168"/>
    <mergeCell ref="A169:B170"/>
    <mergeCell ref="A171:B172"/>
    <mergeCell ref="A180:B181"/>
    <mergeCell ref="A155:B156"/>
    <mergeCell ref="A157:B158"/>
    <mergeCell ref="A159:B160"/>
    <mergeCell ref="A161:B162"/>
    <mergeCell ref="A163:B164"/>
    <mergeCell ref="A145:B146"/>
    <mergeCell ref="A147:B148"/>
    <mergeCell ref="A149:B150"/>
    <mergeCell ref="A151:B152"/>
    <mergeCell ref="A153:B154"/>
    <mergeCell ref="A128:B129"/>
    <mergeCell ref="A130:B131"/>
    <mergeCell ref="A132:B133"/>
    <mergeCell ref="A134:B135"/>
    <mergeCell ref="A136:B137"/>
    <mergeCell ref="A118:B119"/>
    <mergeCell ref="A120:B121"/>
    <mergeCell ref="A122:B123"/>
    <mergeCell ref="A124:B125"/>
    <mergeCell ref="A126:B127"/>
    <mergeCell ref="A102:B103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100:B101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03-39-0034-3-003-00&amp;R&amp;"ＭＳ 明朝,標準"&amp;11伊賀市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7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148" t="s">
        <v>17</v>
      </c>
      <c r="B2" s="148"/>
      <c r="C2" s="148"/>
      <c r="D2" s="148"/>
      <c r="E2" s="148"/>
      <c r="F2" s="148"/>
      <c r="G2" s="148"/>
    </row>
    <row r="3" spans="1:7">
      <c r="A3" s="149"/>
      <c r="B3" s="149"/>
      <c r="C3" s="149"/>
      <c r="D3" s="149"/>
      <c r="E3" s="149"/>
      <c r="F3" s="149"/>
      <c r="G3" s="149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106</v>
      </c>
      <c r="B5" s="150" t="s">
        <v>55</v>
      </c>
      <c r="C5" s="37" t="s">
        <v>57</v>
      </c>
      <c r="D5" s="70"/>
      <c r="E5" s="70"/>
      <c r="F5" s="152" t="s">
        <v>137</v>
      </c>
      <c r="G5" s="152" t="s">
        <v>138</v>
      </c>
    </row>
    <row r="6" spans="1:7">
      <c r="A6" s="46" t="s">
        <v>21</v>
      </c>
      <c r="B6" s="151"/>
      <c r="C6" s="47"/>
      <c r="D6" s="71"/>
      <c r="E6" s="71"/>
      <c r="F6" s="153"/>
      <c r="G6" s="153"/>
    </row>
    <row r="7" spans="1:7">
      <c r="A7" s="47"/>
      <c r="B7" s="151"/>
      <c r="C7" s="47"/>
      <c r="D7" s="71"/>
      <c r="E7" s="71"/>
      <c r="F7" s="154" t="s">
        <v>139</v>
      </c>
      <c r="G7" s="154" t="s">
        <v>140</v>
      </c>
    </row>
    <row r="8" spans="1:7">
      <c r="A8" s="47"/>
      <c r="B8" s="151"/>
      <c r="C8" s="47"/>
      <c r="D8" s="71"/>
      <c r="E8" s="71"/>
      <c r="F8" s="155"/>
      <c r="G8" s="155"/>
    </row>
    <row r="9" spans="1:7">
      <c r="A9" s="47"/>
      <c r="B9" s="72"/>
      <c r="C9" s="47"/>
      <c r="D9" s="71"/>
      <c r="E9" s="71"/>
      <c r="F9" s="156" t="s">
        <v>141</v>
      </c>
      <c r="G9" s="156" t="s">
        <v>142</v>
      </c>
    </row>
    <row r="10" spans="1:7">
      <c r="A10" s="110"/>
      <c r="B10" s="110"/>
      <c r="C10" s="110"/>
      <c r="D10" s="110"/>
      <c r="E10" s="110"/>
      <c r="F10" s="157"/>
      <c r="G10" s="157"/>
    </row>
    <row r="11" spans="1:7" ht="13.5" customHeight="1">
      <c r="A11" s="45" t="s">
        <v>61</v>
      </c>
      <c r="B11" s="150" t="s">
        <v>60</v>
      </c>
      <c r="C11" s="37" t="s">
        <v>57</v>
      </c>
      <c r="D11" s="70"/>
      <c r="E11" s="70"/>
      <c r="F11" s="152" t="s">
        <v>143</v>
      </c>
      <c r="G11" s="152" t="s">
        <v>144</v>
      </c>
    </row>
    <row r="12" spans="1:7" ht="13.5" customHeight="1">
      <c r="A12" s="46" t="s">
        <v>21</v>
      </c>
      <c r="B12" s="151"/>
      <c r="C12" s="47"/>
      <c r="D12" s="71"/>
      <c r="E12" s="71"/>
      <c r="F12" s="153"/>
      <c r="G12" s="153"/>
    </row>
    <row r="13" spans="1:7" ht="13.5" customHeight="1">
      <c r="A13" s="47"/>
      <c r="B13" s="151"/>
      <c r="C13" s="47"/>
      <c r="D13" s="71"/>
      <c r="E13" s="71"/>
      <c r="F13" s="154"/>
      <c r="G13" s="154"/>
    </row>
    <row r="14" spans="1:7" ht="13.5" customHeight="1">
      <c r="A14" s="111"/>
      <c r="B14" s="157"/>
      <c r="C14" s="111"/>
      <c r="D14" s="111"/>
      <c r="E14" s="111"/>
      <c r="F14" s="157"/>
      <c r="G14" s="157"/>
    </row>
    <row r="15" spans="1:7" ht="13.5" customHeight="1">
      <c r="A15" s="45" t="s">
        <v>75</v>
      </c>
      <c r="B15" s="150" t="s">
        <v>74</v>
      </c>
      <c r="C15" s="37" t="s">
        <v>76</v>
      </c>
      <c r="D15" s="70"/>
      <c r="E15" s="70"/>
      <c r="F15" s="152" t="s">
        <v>145</v>
      </c>
      <c r="G15" s="152" t="s">
        <v>146</v>
      </c>
    </row>
    <row r="16" spans="1:7" ht="13.5" customHeight="1">
      <c r="A16" s="46" t="s">
        <v>21</v>
      </c>
      <c r="B16" s="151"/>
      <c r="C16" s="47"/>
      <c r="D16" s="71"/>
      <c r="E16" s="71"/>
      <c r="F16" s="153"/>
      <c r="G16" s="153"/>
    </row>
    <row r="17" spans="1:7" ht="13.5" customHeight="1">
      <c r="A17" s="47"/>
      <c r="B17" s="151"/>
      <c r="C17" s="47"/>
      <c r="D17" s="71"/>
      <c r="E17" s="71"/>
      <c r="F17" s="154" t="s">
        <v>147</v>
      </c>
      <c r="G17" s="154" t="s">
        <v>148</v>
      </c>
    </row>
    <row r="18" spans="1:7" ht="13.5" customHeight="1">
      <c r="A18" s="112"/>
      <c r="B18" s="157"/>
      <c r="C18" s="112"/>
      <c r="D18" s="112"/>
      <c r="E18" s="112"/>
      <c r="F18" s="157"/>
      <c r="G18" s="157"/>
    </row>
    <row r="19" spans="1:7" ht="13.5" customHeight="1">
      <c r="A19" s="45" t="s">
        <v>79</v>
      </c>
      <c r="B19" s="150" t="s">
        <v>78</v>
      </c>
      <c r="C19" s="37" t="s">
        <v>57</v>
      </c>
      <c r="D19" s="70"/>
      <c r="E19" s="70"/>
      <c r="F19" s="152"/>
      <c r="G19" s="152"/>
    </row>
    <row r="20" spans="1:7" ht="13.5" customHeight="1">
      <c r="A20" s="46" t="s">
        <v>21</v>
      </c>
      <c r="B20" s="151"/>
      <c r="C20" s="47"/>
      <c r="D20" s="71"/>
      <c r="E20" s="71"/>
      <c r="F20" s="153"/>
      <c r="G20" s="153"/>
    </row>
    <row r="21" spans="1:7" ht="13.5" customHeight="1">
      <c r="A21" s="47"/>
      <c r="B21" s="151"/>
      <c r="C21" s="47"/>
      <c r="D21" s="71"/>
      <c r="E21" s="71"/>
      <c r="F21" s="154"/>
      <c r="G21" s="154"/>
    </row>
    <row r="22" spans="1:7" ht="13.5" customHeight="1">
      <c r="A22" s="113"/>
      <c r="B22" s="157"/>
      <c r="C22" s="113"/>
      <c r="D22" s="113"/>
      <c r="E22" s="113"/>
      <c r="F22" s="157"/>
      <c r="G22" s="157"/>
    </row>
    <row r="23" spans="1:7" ht="13.5" customHeight="1">
      <c r="A23" s="45" t="s">
        <v>110</v>
      </c>
      <c r="B23" s="150" t="s">
        <v>80</v>
      </c>
      <c r="C23" s="37" t="s">
        <v>82</v>
      </c>
      <c r="D23" s="70"/>
      <c r="E23" s="70"/>
      <c r="F23" s="152" t="s">
        <v>149</v>
      </c>
      <c r="G23" s="152" t="s">
        <v>111</v>
      </c>
    </row>
    <row r="24" spans="1:7" ht="13.5" customHeight="1">
      <c r="A24" s="46" t="s">
        <v>21</v>
      </c>
      <c r="B24" s="151"/>
      <c r="C24" s="47"/>
      <c r="D24" s="71"/>
      <c r="E24" s="71"/>
      <c r="F24" s="153"/>
      <c r="G24" s="153"/>
    </row>
    <row r="25" spans="1:7" ht="13.5" customHeight="1">
      <c r="A25" s="47"/>
      <c r="B25" s="151"/>
      <c r="C25" s="47"/>
      <c r="D25" s="71"/>
      <c r="E25" s="71"/>
      <c r="F25" s="154"/>
      <c r="G25" s="154"/>
    </row>
    <row r="26" spans="1:7" ht="13.5" customHeight="1">
      <c r="A26" s="114"/>
      <c r="B26" s="157"/>
      <c r="C26" s="114"/>
      <c r="D26" s="114"/>
      <c r="E26" s="114"/>
      <c r="F26" s="157"/>
      <c r="G26" s="157"/>
    </row>
    <row r="65" spans="1:7" ht="14.25" customHeight="1">
      <c r="A65" s="30"/>
      <c r="B65" s="30"/>
      <c r="C65" s="30"/>
      <c r="D65" s="30"/>
      <c r="E65" s="30"/>
      <c r="F65" s="29"/>
      <c r="G65" s="29"/>
    </row>
    <row r="66" spans="1:7" ht="14.25" customHeight="1">
      <c r="A66" s="30"/>
      <c r="B66" s="30"/>
      <c r="C66" s="30"/>
      <c r="D66" s="30"/>
      <c r="E66" s="30"/>
      <c r="F66" s="29"/>
      <c r="G66" s="29"/>
    </row>
    <row r="67" spans="1:7" ht="14.25" customHeight="1">
      <c r="A67" s="30"/>
      <c r="B67" s="30"/>
      <c r="C67" s="30"/>
      <c r="D67" s="30"/>
      <c r="E67" s="30"/>
      <c r="F67" s="29"/>
      <c r="G67" s="29"/>
    </row>
  </sheetData>
  <mergeCells count="28">
    <mergeCell ref="B23:B26"/>
    <mergeCell ref="F23:F24"/>
    <mergeCell ref="G23:G24"/>
    <mergeCell ref="F25:F26"/>
    <mergeCell ref="G25:G26"/>
    <mergeCell ref="B19:B22"/>
    <mergeCell ref="F19:F20"/>
    <mergeCell ref="G19:G20"/>
    <mergeCell ref="F21:F22"/>
    <mergeCell ref="G21:G22"/>
    <mergeCell ref="B15:B18"/>
    <mergeCell ref="F15:F16"/>
    <mergeCell ref="G15:G16"/>
    <mergeCell ref="F17:F18"/>
    <mergeCell ref="G17:G18"/>
    <mergeCell ref="F9:F10"/>
    <mergeCell ref="G9:G10"/>
    <mergeCell ref="B11:B14"/>
    <mergeCell ref="F11:F12"/>
    <mergeCell ref="G11:G12"/>
    <mergeCell ref="F13:F14"/>
    <mergeCell ref="G13:G14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03-39-0034-3-003-00&amp;R&amp;"ＭＳ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設計書表紙（当初金抜）</vt:lpstr>
      <vt:lpstr>設計内訳書</vt:lpstr>
      <vt:lpstr>明細表</vt:lpstr>
      <vt:lpstr>施工単価表</vt:lpstr>
      <vt:lpstr>施工パッケージ単価一覧表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2021-06-08T07:58:39Z</dcterms:modified>
</cp:coreProperties>
</file>