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825公告\【2021000985】令和３年度　土地改良施設維持管理適正化事業　松之本井堰用水路改修工事\"/>
    </mc:Choice>
  </mc:AlternateContent>
  <bookViews>
    <workbookView xWindow="0" yWindow="0" windowWidth="20490" windowHeight="6300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0">設計書表紙!$A$1:$V$42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P42" i="99" l="1"/>
  <c r="A40" i="99"/>
  <c r="A39" i="99"/>
  <c r="A38" i="99"/>
  <c r="A36" i="99"/>
  <c r="A35" i="99"/>
  <c r="A34" i="99"/>
  <c r="A33" i="99"/>
  <c r="A32" i="99"/>
  <c r="A31" i="99"/>
  <c r="A30" i="99"/>
  <c r="A29" i="99"/>
  <c r="A28" i="99"/>
  <c r="A27" i="99"/>
  <c r="A26" i="99"/>
  <c r="A25" i="99"/>
  <c r="A24" i="99"/>
  <c r="A23" i="99"/>
  <c r="A22" i="99"/>
  <c r="A13" i="99"/>
  <c r="E12" i="99"/>
  <c r="A8" i="99"/>
  <c r="R7" i="99"/>
  <c r="H6" i="99"/>
  <c r="A6" i="99"/>
  <c r="F4" i="99"/>
  <c r="A4" i="99"/>
  <c r="J3" i="99"/>
  <c r="O2" i="99"/>
  <c r="J2" i="99"/>
  <c r="E2" i="99"/>
  <c r="C1" i="99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<sst xmlns="http://schemas.openxmlformats.org/spreadsheetml/2006/main" count="3241" uniqueCount="409">
  <si>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</si>
  <si>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</si>
  <si>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</si>
  <si>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</si>
  <si>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</si>
  <si>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</si>
  <si>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</si>
  <si>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</si>
  <si>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</si>
  <si>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</si>
  <si>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</si>
  <si>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</si>
  <si>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</si>
  <si>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</si>
  <si>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</si>
  <si>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</si>
  <si>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</si>
  <si>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</si>
  <si>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</si>
  <si>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</si>
  <si>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</si>
  <si>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</si>
  <si>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</si>
  <si>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</si>
  <si>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</si>
  <si>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</si>
  <si>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</si>
  <si>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</si>
  <si>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</si>
  <si>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</si>
  <si>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</si>
  <si>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</si>
  <si>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</si>
  <si>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</si>
  <si>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水路工</t>
  </si>
  <si>
    <t>式</t>
  </si>
  <si>
    <t>１・2号箇所</t>
  </si>
  <si>
    <t>第 0001 号 明細表</t>
  </si>
  <si>
    <t>土工</t>
  </si>
  <si>
    <t>第 0002 号 明細表</t>
  </si>
  <si>
    <t>第 0003 号 明細表</t>
  </si>
  <si>
    <t>法面工</t>
  </si>
  <si>
    <t>第 0004 号 明細表</t>
  </si>
  <si>
    <t>取壊工</t>
  </si>
  <si>
    <t>第 0005 号 明細表</t>
  </si>
  <si>
    <t>仮設工</t>
  </si>
  <si>
    <t>第 0006 号 明細表</t>
  </si>
  <si>
    <t>付帯工</t>
  </si>
  <si>
    <t>直接工事費計</t>
  </si>
  <si>
    <t>間接工事費</t>
  </si>
  <si>
    <t>共通仮設費</t>
  </si>
  <si>
    <t>第 9001 号 明細表</t>
  </si>
  <si>
    <t>運搬費</t>
  </si>
  <si>
    <t>第 9002 号 明細表</t>
  </si>
  <si>
    <t>準備費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</si>
  <si>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</si>
  <si>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</si>
  <si>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</si>
  <si>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</si>
  <si>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</si>
  <si>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</si>
  <si>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</si>
  <si>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</si>
  <si>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</si>
  <si>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</si>
  <si>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</si>
  <si>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</si>
  <si>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床掘り(施工ﾊﾟｯｹｰｼﾞ)</t>
  </si>
  <si>
    <t>CB210030(0001)</t>
  </si>
  <si>
    <t>m3</t>
  </si>
  <si>
    <t>土砂</t>
  </si>
  <si>
    <t>埋戻工</t>
  </si>
  <si>
    <t>第0001号単価表</t>
  </si>
  <si>
    <t>　</t>
  </si>
  <si>
    <t>土砂等運搬(施工ﾊﾟｯｹｰｼﾞ)</t>
  </si>
  <si>
    <t>第0002号施工単価表</t>
  </si>
  <si>
    <t xml:space="preserve">土砂(岩塊･玉石混り土含む) 8 km  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</si>
  <si>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</si>
  <si>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</si>
  <si>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</si>
  <si>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</si>
  <si>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</si>
  <si>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</si>
  <si>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</si>
  <si>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</si>
  <si>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</si>
  <si>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</si>
  <si>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Ｕ型側溝設置工Ⅱ(標準単価)</t>
  </si>
  <si>
    <t>第0003号施工単価表</t>
  </si>
  <si>
    <t>ｍ</t>
  </si>
  <si>
    <t>週休補正なし L=2000 1000を超え2000kg/個</t>
  </si>
  <si>
    <t>以下 施工箇所補正無 設置</t>
  </si>
  <si>
    <t>水路基礎コンクリート</t>
  </si>
  <si>
    <t>第0002号単価表</t>
  </si>
  <si>
    <t>接続工①</t>
  </si>
  <si>
    <t>第0003号単価表</t>
  </si>
  <si>
    <t>用水分水栓取付け</t>
  </si>
  <si>
    <t>第0007号施工単価表</t>
  </si>
  <si>
    <t>箇所</t>
  </si>
  <si>
    <t>コンクリート削孔（さく岩機）(施工ﾊﾟｯｹｰｼﾞ</t>
  </si>
  <si>
    <t>CB224420(0009)</t>
  </si>
  <si>
    <t>)</t>
  </si>
  <si>
    <t>孔</t>
  </si>
  <si>
    <t>100mm以上200mm未満</t>
  </si>
  <si>
    <t>CB224420(0010)</t>
  </si>
  <si>
    <t>200mm以上300mm未満</t>
  </si>
  <si>
    <t>CB224420(0011)</t>
  </si>
  <si>
    <t>300mm以上400mm未満</t>
  </si>
  <si>
    <t>0003</t>
  </si>
  <si>
    <t>法面整形(施工ﾊﾟｯｹｰｼﾞ)</t>
  </si>
  <si>
    <t>CB220010(0012)</t>
  </si>
  <si>
    <t>m2</t>
  </si>
  <si>
    <t>盛土部 法面締固め有り ﾚｷ質土､砂及び砂質</t>
  </si>
  <si>
    <t>土､粘性土</t>
  </si>
  <si>
    <t>芝付工</t>
  </si>
  <si>
    <t>第0008号施工単価表</t>
  </si>
  <si>
    <t>全面張 人工芝（幅100cm程度）</t>
  </si>
  <si>
    <t>0004</t>
  </si>
  <si>
    <t>構造物とりこわし工（標準単価）</t>
  </si>
  <si>
    <t>第0009号施工単価表</t>
  </si>
  <si>
    <t>週休補正なし 無筋構造物 機械施工 無・昼</t>
  </si>
  <si>
    <t>間 低騒音・低振動対策しない</t>
  </si>
  <si>
    <t>殻運搬(施工ﾊﾟｯｹｰｼﾞ)</t>
  </si>
  <si>
    <t>第0010号施工単価表</t>
  </si>
  <si>
    <t>ｺﾝｸﾘｰﾄ(無筋･鉄筋)構造物とりこわし 8.1 km</t>
  </si>
  <si>
    <t xml:space="preserve">  </t>
  </si>
  <si>
    <t>建設廃棄物受入れ料金</t>
  </si>
  <si>
    <t>第0011号施工単価表</t>
  </si>
  <si>
    <t xml:space="preserve">無筋Ｃｏｎ塊                         </t>
  </si>
  <si>
    <t>石積類取壊し</t>
  </si>
  <si>
    <t>第0012号施工単価表</t>
  </si>
  <si>
    <t xml:space="preserve">機械取壊し   空積                       </t>
  </si>
  <si>
    <t xml:space="preserve">    </t>
  </si>
  <si>
    <t>積込（ルーズ）(施工ﾊﾟｯｹｰｼﾞ)</t>
  </si>
  <si>
    <t>CB210020(0014)</t>
  </si>
  <si>
    <t>岩塊･玉石</t>
  </si>
  <si>
    <t>0005</t>
  </si>
  <si>
    <t>大型土のう工</t>
  </si>
  <si>
    <t>第0013号施工単価表</t>
  </si>
  <si>
    <t>袋</t>
  </si>
  <si>
    <t>【1号箇所】</t>
  </si>
  <si>
    <t xml:space="preserve">製作・設置         大型土のう  </t>
  </si>
  <si>
    <t>第0014号施工単価表</t>
  </si>
  <si>
    <t xml:space="preserve">撤去            </t>
  </si>
  <si>
    <t>敷鉄板設置・撤去工</t>
  </si>
  <si>
    <t>第0015号施工単価表</t>
  </si>
  <si>
    <t>１号箇所・２号箇所合計</t>
  </si>
  <si>
    <t>敷鉄板（リース） 敷設～賃料～撤去</t>
  </si>
  <si>
    <t>水替工（小口径）</t>
  </si>
  <si>
    <t>第0016号施工単価表</t>
  </si>
  <si>
    <t>盛土工</t>
  </si>
  <si>
    <t>第0004号単価表</t>
  </si>
  <si>
    <t>掘削(施工ﾊﾟｯｹｰｼﾞ)</t>
  </si>
  <si>
    <t>CB210100(0015)</t>
  </si>
  <si>
    <t xml:space="preserve">土砂 上記以外(小規模)          </t>
  </si>
  <si>
    <t>山土</t>
  </si>
  <si>
    <t>盛土用（現場渡し）</t>
  </si>
  <si>
    <t>0006</t>
  </si>
  <si>
    <t>硬質ポリ塩化ﾋﾞﾆﾙ管人力布設(ＶＰ)</t>
  </si>
  <si>
    <t>第0020号施工単価表</t>
  </si>
  <si>
    <t>呼び径 φ200mm 直管（両差し口）</t>
  </si>
  <si>
    <t>9001</t>
  </si>
  <si>
    <t>輸送費（仮設材）</t>
  </si>
  <si>
    <t>第0021号施工単価表</t>
  </si>
  <si>
    <t>【１号箇所】使用後２号箇所へ転用</t>
  </si>
  <si>
    <t xml:space="preserve">運搬距離= 6.4 km                        </t>
  </si>
  <si>
    <t>基地積込,基地取卸し</t>
  </si>
  <si>
    <t>第0022号施工単価表</t>
  </si>
  <si>
    <t>【２号箇所】</t>
  </si>
  <si>
    <t xml:space="preserve">運搬距離= 0.15 km                       </t>
  </si>
  <si>
    <t xml:space="preserve"> 基地取卸し</t>
  </si>
  <si>
    <t>9002</t>
  </si>
  <si>
    <t>伐木工</t>
  </si>
  <si>
    <t>第0005号単価表</t>
  </si>
  <si>
    <t>本</t>
  </si>
  <si>
    <t>【１号箇所】</t>
  </si>
  <si>
    <t>28㎝以上</t>
  </si>
  <si>
    <t>第0006号単価表</t>
  </si>
  <si>
    <t>22㎝以上28㎝未満</t>
  </si>
  <si>
    <t>伐木工（除根工）</t>
  </si>
  <si>
    <t>第0007号単価表</t>
  </si>
  <si>
    <t>第0023号施工単価表</t>
  </si>
  <si>
    <t xml:space="preserve">土砂(岩塊･玉石混り土含む) 14 km  </t>
  </si>
  <si>
    <t>伐根処分</t>
  </si>
  <si>
    <t>樹木処分</t>
  </si>
  <si>
    <t>号</t>
  </si>
  <si>
    <t>当り</t>
  </si>
  <si>
    <t>　　　　　　　　　　　　名      称</t>
  </si>
  <si>
    <t>　　　　　　　　　　　　　　　摘    要</t>
  </si>
  <si>
    <t>人力土工（盛土･埋戻）</t>
  </si>
  <si>
    <t>施工単価表</t>
  </si>
  <si>
    <t>埋戻：人力まき出し 砂質土</t>
  </si>
  <si>
    <t xml:space="preserve">          10.000</t>
  </si>
  <si>
    <t>特殊作業員</t>
  </si>
  <si>
    <t>人</t>
  </si>
  <si>
    <t>普通作業員</t>
  </si>
  <si>
    <t>雑品</t>
  </si>
  <si>
    <t>合計</t>
  </si>
  <si>
    <t>単位当り</t>
  </si>
  <si>
    <t xml:space="preserve">           1.000</t>
  </si>
  <si>
    <t>CB210110(0003)</t>
  </si>
  <si>
    <t>土砂(岩塊･玉石混り土含む)</t>
  </si>
  <si>
    <t>週休補正なし L=2000 1000を超え2000kg/個以下 施工箇所補正無 設置</t>
  </si>
  <si>
    <t>排水構造物工[U型側溝]</t>
  </si>
  <si>
    <t>時間的制約 無､L=2000mm 1000を超え2000kg/個以下､機･労 昼間</t>
  </si>
  <si>
    <t>Ｕ型側溝</t>
  </si>
  <si>
    <t>再生クラッシャーラン</t>
  </si>
  <si>
    <t>ＲＣ－40</t>
  </si>
  <si>
    <t>型枠(施工ﾊﾟｯｹｰｼﾞ)</t>
  </si>
  <si>
    <t>一般型枠</t>
  </si>
  <si>
    <t xml:space="preserve">         100.000</t>
  </si>
  <si>
    <t>CB240210(0004)</t>
  </si>
  <si>
    <t>コンクリート(施工ﾊﾟｯｹｰｼﾞ)</t>
  </si>
  <si>
    <t>小型構造物 18-8-40 高炉ｾﾒﾝﾄ W/C=60%以下 小型車割増無し</t>
  </si>
  <si>
    <t>CB240010(0005)</t>
  </si>
  <si>
    <t>小型構造物 18-8-40(高炉) W/C=60%以下 小型車割増無し</t>
  </si>
  <si>
    <t>CB240210(0007)</t>
  </si>
  <si>
    <t>0007</t>
  </si>
  <si>
    <t>用水分水栓</t>
  </si>
  <si>
    <t>塩ビ製　φ150mm</t>
  </si>
  <si>
    <t>個</t>
  </si>
  <si>
    <t>土木一般世話役</t>
  </si>
  <si>
    <t>0008</t>
  </si>
  <si>
    <t>種子帯（人工芝）</t>
  </si>
  <si>
    <t>張芝　ワラ付　巾100cm</t>
  </si>
  <si>
    <t>0009</t>
  </si>
  <si>
    <t>週休補正なし 無筋構造物 機械施工 無・昼間 低騒音・低振動対策しない</t>
  </si>
  <si>
    <t>構造物とりこわし工</t>
  </si>
  <si>
    <t>無筋構造物、時間的制約 無、機械施工、機労　昼間</t>
  </si>
  <si>
    <t>0010</t>
  </si>
  <si>
    <t xml:space="preserve">ｺﾝｸﾘｰﾄ(無筋･鉄筋)構造物とりこわし 8.1 km  </t>
  </si>
  <si>
    <t>CB227010(0013)</t>
  </si>
  <si>
    <t>ｺﾝｸﾘｰﾄ(無筋･鉄筋)構造物とりこわし</t>
  </si>
  <si>
    <t>0011</t>
  </si>
  <si>
    <t xml:space="preserve">無筋Ｃｏｎ塊                 </t>
  </si>
  <si>
    <t>建設廃棄物受入れ料金（無筋Ｃｏｎ塊）</t>
  </si>
  <si>
    <t xml:space="preserve">                </t>
  </si>
  <si>
    <t>0012</t>
  </si>
  <si>
    <t xml:space="preserve">機械取壊し 空積                           </t>
  </si>
  <si>
    <t>バックホウ運転経費（賃料）</t>
  </si>
  <si>
    <t>第0001号運転単価表</t>
  </si>
  <si>
    <t xml:space="preserve">                                                                  </t>
  </si>
  <si>
    <t>日</t>
  </si>
  <si>
    <t>0013</t>
  </si>
  <si>
    <t>製作・設置         大型土のう</t>
  </si>
  <si>
    <t xml:space="preserve">          36.000</t>
  </si>
  <si>
    <t>大型土のう</t>
  </si>
  <si>
    <t>φ110cm(丸型)×108cm</t>
  </si>
  <si>
    <t>購入土</t>
  </si>
  <si>
    <t>第0002号運転単価表</t>
  </si>
  <si>
    <t xml:space="preserve">                                                                    </t>
  </si>
  <si>
    <t>諸雑費</t>
  </si>
  <si>
    <t>0014</t>
  </si>
  <si>
    <t xml:space="preserve">撤去        </t>
  </si>
  <si>
    <t xml:space="preserve">         144.000</t>
  </si>
  <si>
    <t>第0003号運転単価表</t>
  </si>
  <si>
    <t>0015</t>
  </si>
  <si>
    <t xml:space="preserve">       1,000.000</t>
  </si>
  <si>
    <t>敷鉄板</t>
  </si>
  <si>
    <t>敷鉄板（整備費）</t>
  </si>
  <si>
    <t>第0004号運転単価表</t>
  </si>
  <si>
    <t xml:space="preserve">                                                           </t>
  </si>
  <si>
    <t>0016</t>
  </si>
  <si>
    <t xml:space="preserve">                                                       </t>
  </si>
  <si>
    <t>水替ポンプ運転（小口径）</t>
  </si>
  <si>
    <t>第0017号施工単価表</t>
  </si>
  <si>
    <t xml:space="preserve">                               </t>
  </si>
  <si>
    <t>水替ポンプ据付撤去（小口径）</t>
  </si>
  <si>
    <t>第0018号施工単価表</t>
  </si>
  <si>
    <t xml:space="preserve">                           </t>
  </si>
  <si>
    <t>0017</t>
  </si>
  <si>
    <t>発動発電機運転経費(賃料)</t>
  </si>
  <si>
    <t>第0005号運転単価表</t>
  </si>
  <si>
    <t xml:space="preserve">                                   </t>
  </si>
  <si>
    <t>0018</t>
  </si>
  <si>
    <t>0019</t>
  </si>
  <si>
    <t>盛土：人力まき出し 砂質土</t>
  </si>
  <si>
    <t>0020</t>
  </si>
  <si>
    <t>硬質塩ビ管（ＶＰ）スリーブ無</t>
  </si>
  <si>
    <t>φ200mm　長4.0ｍ</t>
  </si>
  <si>
    <t>雑材料費</t>
  </si>
  <si>
    <t>0021</t>
  </si>
  <si>
    <t>運搬距離= 6.4 km                        基地積込,基地取卸し</t>
  </si>
  <si>
    <t>基本運賃料金</t>
  </si>
  <si>
    <t>12m以内　運搬10kmまで</t>
  </si>
  <si>
    <t>t</t>
  </si>
  <si>
    <t>積み込み取卸し費用</t>
  </si>
  <si>
    <t>0022</t>
  </si>
  <si>
    <t>運搬距離= 0.15 km                        基地取卸し</t>
  </si>
  <si>
    <t>取卸しのみ</t>
  </si>
  <si>
    <t>0023</t>
  </si>
  <si>
    <t>CB210110(0016)</t>
  </si>
  <si>
    <t>SJ0010</t>
  </si>
  <si>
    <t>第0001号施工単価表</t>
  </si>
  <si>
    <t>CB210020(0002)</t>
  </si>
  <si>
    <t>当り　　　　　</t>
  </si>
  <si>
    <t>号単価表</t>
  </si>
  <si>
    <t>名　　    称</t>
  </si>
  <si>
    <t>摘　　要</t>
  </si>
  <si>
    <t>SJ0090</t>
  </si>
  <si>
    <t>第0004号施工単価表</t>
  </si>
  <si>
    <t>第0005号施工単価表</t>
  </si>
  <si>
    <t>モルタル練(施工ﾊﾟｯｹｰｼﾞ)</t>
  </si>
  <si>
    <t>CB240060(0006)</t>
  </si>
  <si>
    <t>高炉 1:3</t>
  </si>
  <si>
    <t>SJ0030</t>
  </si>
  <si>
    <t>第0006号施工単価表</t>
  </si>
  <si>
    <t>基礎砕石(施工ﾊﾟｯｹｰｼﾞ)</t>
  </si>
  <si>
    <t>CB221110(0008)</t>
  </si>
  <si>
    <t>7.5cmを超え12.5cm以下 ｸﾗｯｼｬﾗﾝ 40～0 小型車割増無し</t>
  </si>
  <si>
    <t>SJ0020</t>
  </si>
  <si>
    <t>第0019号施工単価表</t>
  </si>
  <si>
    <t>SJ0050</t>
  </si>
  <si>
    <t>SJ0070</t>
  </si>
  <si>
    <t>SJ0060</t>
  </si>
  <si>
    <t>バックホウ運転</t>
  </si>
  <si>
    <t>第0006号運転単価表</t>
  </si>
  <si>
    <t xml:space="preserve">                                                     </t>
  </si>
  <si>
    <t>時間</t>
  </si>
  <si>
    <t>土質</t>
  </si>
  <si>
    <t>型枠の種類</t>
  </si>
  <si>
    <t>構造物種別</t>
  </si>
  <si>
    <t>小型構造物</t>
  </si>
  <si>
    <t>ｺﾝｸﾘｰﾄ規格</t>
  </si>
  <si>
    <t>18-8-40(高炉)</t>
  </si>
  <si>
    <t>水セメント比</t>
  </si>
  <si>
    <t>W/C=60%以下</t>
  </si>
  <si>
    <t>小型車割増</t>
  </si>
  <si>
    <t>小型車割増無し</t>
  </si>
  <si>
    <t>ｾﾒﾝﾄ種類</t>
  </si>
  <si>
    <t>高炉</t>
  </si>
  <si>
    <t>混合比</t>
  </si>
  <si>
    <t>1:3</t>
  </si>
  <si>
    <t>砕石の厚さ</t>
  </si>
  <si>
    <t>7.5cmを超え12.5cm以下</t>
  </si>
  <si>
    <t>砕石の種類</t>
  </si>
  <si>
    <t>ｸﾗｯｼｬﾗﾝ 40～0</t>
  </si>
  <si>
    <t>コンクリート削孔（さく岩機）(施工ﾊﾟｯｹｰｼﾞ)</t>
  </si>
  <si>
    <t>削孔深さ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</si>
  <si>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</si>
  <si>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</si>
  <si>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</si>
  <si>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</si>
  <si>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</si>
  <si>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</si>
  <si>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</si>
  <si>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整形箇所</t>
  </si>
  <si>
    <t>盛土部</t>
  </si>
  <si>
    <t>法面締固めの有無</t>
  </si>
  <si>
    <t>法面締固め有り</t>
  </si>
  <si>
    <t>ﾚｷ質土､砂及び砂質土､粘性土</t>
  </si>
  <si>
    <t>殻発生作業</t>
  </si>
  <si>
    <t>施工方法</t>
  </si>
  <si>
    <t>上記以外(小規模)</t>
  </si>
  <si>
    <t>運転単価表</t>
  </si>
  <si>
    <t>バックホウ賃料</t>
  </si>
  <si>
    <t xml:space="preserve">排ガス対策                                             </t>
  </si>
  <si>
    <t xml:space="preserve">軽油                </t>
  </si>
  <si>
    <t>一般用</t>
  </si>
  <si>
    <t>ﾘｯﾄﾙ</t>
  </si>
  <si>
    <t>特殊運転手</t>
  </si>
  <si>
    <t xml:space="preserve">排ｶﾞｽ型                                          </t>
  </si>
  <si>
    <t xml:space="preserve">排ガス対策                                   </t>
  </si>
  <si>
    <t xml:space="preserve">ガソリン          </t>
  </si>
  <si>
    <t>レギュラー80オクタン価以上</t>
  </si>
  <si>
    <t>発動発電機賃料</t>
  </si>
  <si>
    <t xml:space="preserve">                       </t>
  </si>
  <si>
    <t>バックホウ機械損料</t>
  </si>
  <si>
    <t>第0007号運転単価表</t>
  </si>
  <si>
    <t>バックホウ機械損料[13欄]</t>
  </si>
  <si>
    <t xml:space="preserve">排出ガス対策型                                           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</si>
  <si>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</si>
  <si>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</si>
  <si>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</si>
  <si>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</si>
  <si>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</si>
  <si>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* * * * * * *</t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</si>
  <si>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</si>
  <si>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</si>
  <si>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</si>
  <si>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</si>
  <si>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</si>
  <si>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***</t>
    <phoneticPr fontId="8"/>
  </si>
  <si>
    <t>***</t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</si>
  <si>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</si>
  <si>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</si>
  <si>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</si>
  <si>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</si>
  <si>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</si>
  <si>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</si>
  <si>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土工</t>
    <rPh sb="0" eb="2">
      <t>ドコウ</t>
    </rPh>
    <phoneticPr fontId="8"/>
  </si>
  <si>
    <t>Ｎ＝1</t>
    <phoneticPr fontId="8"/>
  </si>
  <si>
    <t>式</t>
    <rPh sb="0" eb="1">
      <t>シキ</t>
    </rPh>
    <phoneticPr fontId="8"/>
  </si>
  <si>
    <t>構造物取壊工</t>
    <rPh sb="0" eb="3">
      <t>コウゾウブツ</t>
    </rPh>
    <rPh sb="3" eb="5">
      <t>トリコワ</t>
    </rPh>
    <rPh sb="5" eb="6">
      <t>コウ</t>
    </rPh>
    <phoneticPr fontId="8"/>
  </si>
  <si>
    <t>N＝1</t>
    <phoneticPr fontId="8"/>
  </si>
  <si>
    <t>別　紙　の　と　お　り</t>
    <rPh sb="0" eb="1">
      <t>ベツ</t>
    </rPh>
    <rPh sb="2" eb="3">
      <t>カミ</t>
    </rPh>
    <phoneticPr fontId="8"/>
  </si>
  <si>
    <t>水路工</t>
    <rPh sb="0" eb="2">
      <t>スイロ</t>
    </rPh>
    <rPh sb="2" eb="3">
      <t>コウ</t>
    </rPh>
    <phoneticPr fontId="8"/>
  </si>
  <si>
    <t>L=126.0</t>
    <phoneticPr fontId="8"/>
  </si>
  <si>
    <t>ｍ</t>
    <phoneticPr fontId="8"/>
  </si>
  <si>
    <t>準備工</t>
    <rPh sb="0" eb="2">
      <t>ジュンビ</t>
    </rPh>
    <rPh sb="2" eb="3">
      <t>コウ</t>
    </rPh>
    <phoneticPr fontId="8"/>
  </si>
  <si>
    <t>法面整形工</t>
    <rPh sb="0" eb="2">
      <t>ノリメン</t>
    </rPh>
    <rPh sb="2" eb="4">
      <t>セイケイ</t>
    </rPh>
    <rPh sb="4" eb="5">
      <t>コウ</t>
    </rPh>
    <phoneticPr fontId="8"/>
  </si>
  <si>
    <t>A=133.0</t>
    <phoneticPr fontId="8"/>
  </si>
  <si>
    <t>㎡</t>
    <phoneticPr fontId="8"/>
  </si>
  <si>
    <t>仮設工</t>
    <rPh sb="0" eb="3">
      <t>カセツコウ</t>
    </rPh>
    <phoneticPr fontId="8"/>
  </si>
  <si>
    <t>N＝1</t>
    <phoneticPr fontId="8"/>
  </si>
  <si>
    <t>張芝工</t>
    <rPh sb="0" eb="1">
      <t>ハリ</t>
    </rPh>
    <rPh sb="1" eb="2">
      <t>シバ</t>
    </rPh>
    <rPh sb="2" eb="3">
      <t>コウ</t>
    </rPh>
    <phoneticPr fontId="8"/>
  </si>
  <si>
    <t>㎡</t>
    <phoneticPr fontId="8"/>
  </si>
  <si>
    <t>付帯工</t>
    <rPh sb="0" eb="3">
      <t>フタイコウ</t>
    </rPh>
    <phoneticPr fontId="8"/>
  </si>
  <si>
    <t>伊賀市</t>
    <rPh sb="0" eb="3">
      <t>イガシ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</si>
</sst>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411]ggge&quot;年&quot;m&quot;月&quot;d&quot;日まで&quot;;#&quot;日　&quot;"/>
    <numFmt numFmtId="186" formatCode="0.00_ "/>
    <numFmt numFmtId="187" formatCode="#,##0.00_ "/>
    <numFmt numFmtId="188" formatCode="0.0"/>
    <numFmt numFmtId="189" formatCode="#,##0.0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6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0" fillId="0" borderId="14" xfId="49" applyFont="1" applyBorder="1" applyAlignment="1">
      <alignment vertical="center" wrapText="1"/>
    </xf>
    <xf numFmtId="0" fontId="40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0" fillId="0" borderId="38" xfId="81" applyNumberFormat="1" applyFont="1" applyBorder="1" applyAlignment="1">
      <alignment vertical="center"/>
    </xf>
    <xf numFmtId="186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50" xfId="49" applyFont="1" applyBorder="1" applyAlignment="1">
      <alignment vertical="center"/>
    </xf>
    <xf numFmtId="0" fontId="44" fillId="0" borderId="51" xfId="49" applyFont="1" applyBorder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9" fillId="0" borderId="0" xfId="49" applyFont="1" applyBorder="1" applyAlignment="1">
      <alignment horizontal="left" vertical="center"/>
    </xf>
    <xf numFmtId="38" fontId="10" fillId="0" borderId="0" xfId="81" applyFont="1" applyAlignment="1">
      <alignment horizontal="right" vertical="center"/>
    </xf>
    <xf numFmtId="188" fontId="10" fillId="0" borderId="0" xfId="49" applyNumberFormat="1" applyFont="1" applyBorder="1" applyAlignment="1">
      <alignment horizontal="left"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right" vertical="center" shrinkToFit="1"/>
    </xf>
    <xf numFmtId="179" fontId="10" fillId="0" borderId="0" xfId="49" applyNumberFormat="1" applyFont="1" applyBorder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Alignment="1">
      <alignment vertical="center" shrinkToFit="1"/>
    </xf>
    <xf numFmtId="189" fontId="10" fillId="0" borderId="0" xfId="49" applyNumberFormat="1" applyFont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0" xfId="49" applyFont="1" applyBorder="1" applyAlignment="1">
      <alignment vertical="center" shrinkToFit="1"/>
    </xf>
    <xf numFmtId="0" fontId="10" fillId="0" borderId="0" xfId="49" applyFont="1" applyAlignment="1">
      <alignment horizontal="left" vertical="center"/>
    </xf>
    <xf numFmtId="0" fontId="44" fillId="0" borderId="0" xfId="49" applyFont="1" applyAlignment="1">
      <alignment horizontal="distributed" vertical="center"/>
    </xf>
    <xf numFmtId="0" fontId="10" fillId="0" borderId="17" xfId="49" applyFont="1" applyBorder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17" xfId="49" applyFont="1" applyBorder="1" applyAlignment="1">
      <alignment vertical="center"/>
    </xf>
    <xf numFmtId="0" fontId="44" fillId="0" borderId="53" xfId="49" applyFont="1" applyBorder="1" applyAlignment="1">
      <alignment vertical="center"/>
    </xf>
    <xf numFmtId="0" fontId="44" fillId="0" borderId="54" xfId="49" applyFont="1" applyBorder="1" applyAlignment="1">
      <alignment vertical="center"/>
    </xf>
    <xf numFmtId="0" fontId="10" fillId="0" borderId="54" xfId="49" applyFont="1" applyBorder="1" applyAlignment="1">
      <alignment vertical="center"/>
    </xf>
    <xf numFmtId="0" fontId="10" fillId="0" borderId="55" xfId="49" applyFont="1" applyBorder="1" applyAlignment="1">
      <alignment vertical="center"/>
    </xf>
    <xf numFmtId="0" fontId="44" fillId="0" borderId="0" xfId="49" applyFont="1" applyAlignment="1">
      <alignment vertical="center"/>
    </xf>
    <xf numFmtId="0" fontId="10" fillId="28" borderId="0" xfId="49" applyFont="1" applyFill="1">
      <alignment vertical="center"/>
    </xf>
    <xf numFmtId="0" fontId="44" fillId="0" borderId="58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  <xf numFmtId="0" fontId="10" fillId="0" borderId="0" xfId="49" applyFont="1" applyAlignment="1">
      <alignment horizontal="left" vertical="center" shrinkToFit="1"/>
    </xf>
    <xf numFmtId="0" fontId="10" fillId="0" borderId="54" xfId="49" applyFont="1" applyBorder="1" applyAlignment="1">
      <alignment horizontal="left" vertical="center" shrinkToFit="1"/>
    </xf>
    <xf numFmtId="0" fontId="45" fillId="0" borderId="56" xfId="49" applyFont="1" applyBorder="1" applyAlignment="1">
      <alignment horizontal="center" vertical="top"/>
    </xf>
    <xf numFmtId="0" fontId="45" fillId="0" borderId="54" xfId="49" applyFont="1" applyBorder="1" applyAlignment="1">
      <alignment horizontal="center" vertical="top"/>
    </xf>
    <xf numFmtId="0" fontId="45" fillId="0" borderId="57" xfId="49" applyFont="1" applyBorder="1" applyAlignment="1">
      <alignment horizontal="center" vertical="top"/>
    </xf>
    <xf numFmtId="0" fontId="10" fillId="0" borderId="0" xfId="49" applyFont="1" applyBorder="1" applyAlignment="1">
      <alignment horizontal="left" vertical="center" shrinkToFit="1"/>
    </xf>
    <xf numFmtId="0" fontId="10" fillId="0" borderId="0" xfId="49" applyFont="1" applyAlignment="1">
      <alignment horizontal="left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77" fontId="38" fillId="0" borderId="21" xfId="49" applyNumberFormat="1" applyFont="1" applyBorder="1" applyAlignment="1">
      <alignment horizontal="right" vertical="center"/>
    </xf>
    <xf numFmtId="177" fontId="38" fillId="0" borderId="3" xfId="49" applyNumberFormat="1" applyFont="1" applyBorder="1" applyAlignment="1">
      <alignment horizontal="right" vertical="center"/>
    </xf>
    <xf numFmtId="186" fontId="38" fillId="0" borderId="21" xfId="49" applyNumberFormat="1" applyFont="1" applyBorder="1" applyAlignment="1">
      <alignment horizontal="distributed" vertical="center"/>
    </xf>
    <xf numFmtId="186" fontId="38" fillId="0" borderId="22" xfId="49" applyNumberFormat="1" applyFont="1" applyBorder="1" applyAlignment="1">
      <alignment horizontal="distributed" vertical="center"/>
    </xf>
    <xf numFmtId="187" fontId="38" fillId="0" borderId="21" xfId="49" applyNumberFormat="1" applyFont="1" applyBorder="1" applyAlignment="1">
      <alignment horizontal="right" vertical="center"/>
    </xf>
    <xf numFmtId="187" fontId="38" fillId="0" borderId="3" xfId="49" applyNumberFormat="1" applyFont="1" applyBorder="1" applyAlignment="1">
      <alignment horizontal="right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184" fontId="40" fillId="0" borderId="14" xfId="81" applyNumberFormat="1" applyFont="1" applyBorder="1" applyAlignment="1">
      <alignment horizontal="left" vertical="center"/>
    </xf>
    <xf numFmtId="184" fontId="40" fillId="0" borderId="38" xfId="81" applyNumberFormat="1" applyFont="1" applyBorder="1" applyAlignment="1">
      <alignment horizontal="left" vertical="center"/>
    </xf>
    <xf numFmtId="0" fontId="40" fillId="0" borderId="0" xfId="49" applyFont="1" applyBorder="1" applyAlignment="1">
      <alignment horizontal="center" vertical="center"/>
    </xf>
    <xf numFmtId="0" fontId="40" fillId="0" borderId="38" xfId="49" applyFont="1" applyBorder="1" applyAlignment="1">
      <alignment horizontal="center" vertical="center"/>
    </xf>
    <xf numFmtId="42" fontId="45" fillId="0" borderId="0" xfId="81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0" fillId="0" borderId="14" xfId="81" applyNumberFormat="1" applyFont="1" applyBorder="1" applyAlignment="1">
      <alignment horizontal="left" vertical="center"/>
    </xf>
    <xf numFmtId="42" fontId="40" fillId="0" borderId="15" xfId="81" applyNumberFormat="1" applyFont="1" applyBorder="1" applyAlignment="1">
      <alignment horizontal="left" vertical="center"/>
    </xf>
    <xf numFmtId="42" fontId="40" fillId="0" borderId="38" xfId="81" applyNumberFormat="1" applyFont="1" applyBorder="1" applyAlignment="1">
      <alignment horizontal="left" vertical="center"/>
    </xf>
    <xf numFmtId="42" fontId="40" fillId="0" borderId="39" xfId="81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3" fillId="0" borderId="14" xfId="49" applyFont="1" applyBorder="1" applyAlignment="1">
      <alignment horizontal="center" vertical="center"/>
    </xf>
    <xf numFmtId="0" fontId="43" fillId="0" borderId="15" xfId="49" applyFont="1" applyBorder="1" applyAlignment="1">
      <alignment horizontal="center" vertical="center"/>
    </xf>
    <xf numFmtId="0" fontId="43" fillId="0" borderId="38" xfId="49" applyFont="1" applyBorder="1" applyAlignment="1">
      <alignment horizontal="center" vertical="center"/>
    </xf>
    <xf numFmtId="0" fontId="43" fillId="0" borderId="39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 wrapText="1"/>
    </xf>
    <xf numFmtId="0" fontId="40" fillId="0" borderId="15" xfId="49" applyFont="1" applyBorder="1" applyAlignment="1">
      <alignment horizontal="center" vertical="center" wrapText="1"/>
    </xf>
    <xf numFmtId="0" fontId="40" fillId="0" borderId="38" xfId="49" applyFont="1" applyBorder="1" applyAlignment="1">
      <alignment horizontal="center" vertical="center" wrapText="1"/>
    </xf>
    <xf numFmtId="0" fontId="40" fillId="0" borderId="39" xfId="49" applyFont="1" applyBorder="1" applyAlignment="1">
      <alignment horizontal="center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5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535\Desktop\&#36786;&#26449;&#25972;&#20633;&#35506;\R3\7&#22303;&#22320;&#25913;&#33391;&#26045;&#35373;&#32173;&#25345;&#31649;&#29702;&#36969;&#27491;&#21270;&#20107;&#26989;\&#26494;&#20043;&#26412;&#20117;&#22576;&#29992;&#27700;&#36335;&#25913;&#20462;&#24037;&#20107;\&#30330;&#27880;\&#36786;&#26449;&#25972;&#20633;&#35506;&#12521;&#12452;&#12502;&#12521;&#12522;&#20181;&#27096;&#26360;&#31561;\3&#37329;&#25244;&#35373;&#35336;&#26360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6">
          <cell r="D6" t="str">
            <v>令和３年度　土地改良施設維持管理適正化事業
松之本井堰用水路改修工事</v>
          </cell>
        </row>
        <row r="7">
          <cell r="D7" t="str">
            <v>才良・枅川</v>
          </cell>
        </row>
        <row r="9">
          <cell r="E9" t="str">
            <v>産業振興部　農村整備課</v>
          </cell>
        </row>
        <row r="12">
          <cell r="D12">
            <v>44620</v>
          </cell>
        </row>
      </sheetData>
      <sheetData sheetId="1">
        <row r="2">
          <cell r="E2" t="str">
            <v>令和３年度</v>
          </cell>
          <cell r="J2" t="str">
            <v>契　　約　　番　　号</v>
          </cell>
          <cell r="O2" t="str">
            <v>伊賀市</v>
          </cell>
        </row>
        <row r="3">
          <cell r="J3">
            <v>2021000985</v>
          </cell>
        </row>
        <row r="4">
          <cell r="A4" t="str">
            <v>工事名</v>
          </cell>
        </row>
        <row r="6">
          <cell r="A6" t="str">
            <v>施工場所</v>
          </cell>
        </row>
        <row r="8">
          <cell r="A8" t="str">
            <v>工種</v>
          </cell>
        </row>
        <row r="13">
          <cell r="A13" t="str">
            <v>工事の大要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D42"/>
  <sheetViews>
    <sheetView tabSelected="1" view="pageBreakPreview" zoomScale="75" zoomScaleNormal="75" zoomScaleSheetLayoutView="75" workbookViewId="0">
      <selection activeCell="O6" sqref="O6:O7"/>
    </sheetView>
  </sheetViews>
  <sheetFormatPr defaultRowHeight="13.5" x14ac:dyDescent="0.15"/>
  <cols>
    <col min="1" max="1" width="4.625" style="197" customWidth="1"/>
    <col min="2" max="2" width="5.625" style="197" customWidth="1"/>
    <col min="3" max="3" width="3.125" style="197" customWidth="1"/>
    <col min="4" max="4" width="4.125" style="197" customWidth="1"/>
    <col min="5" max="6" width="2.625" style="197" customWidth="1"/>
    <col min="7" max="8" width="8.125" style="190" customWidth="1"/>
    <col min="9" max="9" width="6.75" style="190" customWidth="1"/>
    <col min="10" max="10" width="6.375" style="190" customWidth="1"/>
    <col min="11" max="11" width="4.125" style="190" customWidth="1"/>
    <col min="12" max="12" width="4.625" style="190" customWidth="1"/>
    <col min="13" max="14" width="8.125" style="190" customWidth="1"/>
    <col min="15" max="15" width="8.25" style="190" customWidth="1"/>
    <col min="16" max="16" width="4.125" style="190" customWidth="1"/>
    <col min="17" max="17" width="4.25" style="190" customWidth="1"/>
    <col min="18" max="18" width="2.625" style="190" customWidth="1"/>
    <col min="19" max="19" width="10" style="190" customWidth="1"/>
    <col min="20" max="20" width="2.625" style="190" customWidth="1"/>
    <col min="21" max="21" width="5.625" style="190" customWidth="1"/>
    <col min="22" max="22" width="4.125" style="190" customWidth="1"/>
    <col min="23" max="256" width="9" style="168"/>
    <col min="257" max="257" width="4.625" style="168" customWidth="1"/>
    <col min="258" max="258" width="5.625" style="168" customWidth="1"/>
    <col min="259" max="259" width="3.125" style="168" customWidth="1"/>
    <col min="260" max="260" width="4.125" style="168" customWidth="1"/>
    <col min="261" max="262" width="2.625" style="168" customWidth="1"/>
    <col min="263" max="264" width="8.125" style="168" customWidth="1"/>
    <col min="265" max="265" width="6.75" style="168" customWidth="1"/>
    <col min="266" max="266" width="6.375" style="168" customWidth="1"/>
    <col min="267" max="267" width="4.125" style="168" customWidth="1"/>
    <col min="268" max="268" width="4.625" style="168" customWidth="1"/>
    <col min="269" max="270" width="8.125" style="168" customWidth="1"/>
    <col min="271" max="271" width="8.25" style="168" customWidth="1"/>
    <col min="272" max="272" width="4.125" style="168" customWidth="1"/>
    <col min="273" max="273" width="4.25" style="168" customWidth="1"/>
    <col min="274" max="274" width="2.625" style="168" customWidth="1"/>
    <col min="275" max="275" width="10" style="168" customWidth="1"/>
    <col min="276" max="276" width="2.625" style="168" customWidth="1"/>
    <col min="277" max="277" width="5.625" style="168" customWidth="1"/>
    <col min="278" max="278" width="4.125" style="168" customWidth="1"/>
    <col min="279" max="512" width="9" style="168"/>
    <col min="513" max="513" width="4.625" style="168" customWidth="1"/>
    <col min="514" max="514" width="5.625" style="168" customWidth="1"/>
    <col min="515" max="515" width="3.125" style="168" customWidth="1"/>
    <col min="516" max="516" width="4.125" style="168" customWidth="1"/>
    <col min="517" max="518" width="2.625" style="168" customWidth="1"/>
    <col min="519" max="520" width="8.125" style="168" customWidth="1"/>
    <col min="521" max="521" width="6.75" style="168" customWidth="1"/>
    <col min="522" max="522" width="6.375" style="168" customWidth="1"/>
    <col min="523" max="523" width="4.125" style="168" customWidth="1"/>
    <col min="524" max="524" width="4.625" style="168" customWidth="1"/>
    <col min="525" max="526" width="8.125" style="168" customWidth="1"/>
    <col min="527" max="527" width="8.25" style="168" customWidth="1"/>
    <col min="528" max="528" width="4.125" style="168" customWidth="1"/>
    <col min="529" max="529" width="4.25" style="168" customWidth="1"/>
    <col min="530" max="530" width="2.625" style="168" customWidth="1"/>
    <col min="531" max="531" width="10" style="168" customWidth="1"/>
    <col min="532" max="532" width="2.625" style="168" customWidth="1"/>
    <col min="533" max="533" width="5.625" style="168" customWidth="1"/>
    <col min="534" max="534" width="4.125" style="168" customWidth="1"/>
    <col min="535" max="768" width="9" style="168"/>
    <col min="769" max="769" width="4.625" style="168" customWidth="1"/>
    <col min="770" max="770" width="5.625" style="168" customWidth="1"/>
    <col min="771" max="771" width="3.125" style="168" customWidth="1"/>
    <col min="772" max="772" width="4.125" style="168" customWidth="1"/>
    <col min="773" max="774" width="2.625" style="168" customWidth="1"/>
    <col min="775" max="776" width="8.125" style="168" customWidth="1"/>
    <col min="777" max="777" width="6.75" style="168" customWidth="1"/>
    <col min="778" max="778" width="6.375" style="168" customWidth="1"/>
    <col min="779" max="779" width="4.125" style="168" customWidth="1"/>
    <col min="780" max="780" width="4.625" style="168" customWidth="1"/>
    <col min="781" max="782" width="8.125" style="168" customWidth="1"/>
    <col min="783" max="783" width="8.25" style="168" customWidth="1"/>
    <col min="784" max="784" width="4.125" style="168" customWidth="1"/>
    <col min="785" max="785" width="4.25" style="168" customWidth="1"/>
    <col min="786" max="786" width="2.625" style="168" customWidth="1"/>
    <col min="787" max="787" width="10" style="168" customWidth="1"/>
    <col min="788" max="788" width="2.625" style="168" customWidth="1"/>
    <col min="789" max="789" width="5.625" style="168" customWidth="1"/>
    <col min="790" max="790" width="4.125" style="168" customWidth="1"/>
    <col min="791" max="1024" width="9" style="168"/>
    <col min="1025" max="1025" width="4.625" style="168" customWidth="1"/>
    <col min="1026" max="1026" width="5.625" style="168" customWidth="1"/>
    <col min="1027" max="1027" width="3.125" style="168" customWidth="1"/>
    <col min="1028" max="1028" width="4.125" style="168" customWidth="1"/>
    <col min="1029" max="1030" width="2.625" style="168" customWidth="1"/>
    <col min="1031" max="1032" width="8.125" style="168" customWidth="1"/>
    <col min="1033" max="1033" width="6.75" style="168" customWidth="1"/>
    <col min="1034" max="1034" width="6.375" style="168" customWidth="1"/>
    <col min="1035" max="1035" width="4.125" style="168" customWidth="1"/>
    <col min="1036" max="1036" width="4.625" style="168" customWidth="1"/>
    <col min="1037" max="1038" width="8.125" style="168" customWidth="1"/>
    <col min="1039" max="1039" width="8.25" style="168" customWidth="1"/>
    <col min="1040" max="1040" width="4.125" style="168" customWidth="1"/>
    <col min="1041" max="1041" width="4.25" style="168" customWidth="1"/>
    <col min="1042" max="1042" width="2.625" style="168" customWidth="1"/>
    <col min="1043" max="1043" width="10" style="168" customWidth="1"/>
    <col min="1044" max="1044" width="2.625" style="168" customWidth="1"/>
    <col min="1045" max="1045" width="5.625" style="168" customWidth="1"/>
    <col min="1046" max="1046" width="4.125" style="168" customWidth="1"/>
    <col min="1047" max="1280" width="9" style="168"/>
    <col min="1281" max="1281" width="4.625" style="168" customWidth="1"/>
    <col min="1282" max="1282" width="5.625" style="168" customWidth="1"/>
    <col min="1283" max="1283" width="3.125" style="168" customWidth="1"/>
    <col min="1284" max="1284" width="4.125" style="168" customWidth="1"/>
    <col min="1285" max="1286" width="2.625" style="168" customWidth="1"/>
    <col min="1287" max="1288" width="8.125" style="168" customWidth="1"/>
    <col min="1289" max="1289" width="6.75" style="168" customWidth="1"/>
    <col min="1290" max="1290" width="6.375" style="168" customWidth="1"/>
    <col min="1291" max="1291" width="4.125" style="168" customWidth="1"/>
    <col min="1292" max="1292" width="4.625" style="168" customWidth="1"/>
    <col min="1293" max="1294" width="8.125" style="168" customWidth="1"/>
    <col min="1295" max="1295" width="8.25" style="168" customWidth="1"/>
    <col min="1296" max="1296" width="4.125" style="168" customWidth="1"/>
    <col min="1297" max="1297" width="4.25" style="168" customWidth="1"/>
    <col min="1298" max="1298" width="2.625" style="168" customWidth="1"/>
    <col min="1299" max="1299" width="10" style="168" customWidth="1"/>
    <col min="1300" max="1300" width="2.625" style="168" customWidth="1"/>
    <col min="1301" max="1301" width="5.625" style="168" customWidth="1"/>
    <col min="1302" max="1302" width="4.125" style="168" customWidth="1"/>
    <col min="1303" max="1536" width="9" style="168"/>
    <col min="1537" max="1537" width="4.625" style="168" customWidth="1"/>
    <col min="1538" max="1538" width="5.625" style="168" customWidth="1"/>
    <col min="1539" max="1539" width="3.125" style="168" customWidth="1"/>
    <col min="1540" max="1540" width="4.125" style="168" customWidth="1"/>
    <col min="1541" max="1542" width="2.625" style="168" customWidth="1"/>
    <col min="1543" max="1544" width="8.125" style="168" customWidth="1"/>
    <col min="1545" max="1545" width="6.75" style="168" customWidth="1"/>
    <col min="1546" max="1546" width="6.375" style="168" customWidth="1"/>
    <col min="1547" max="1547" width="4.125" style="168" customWidth="1"/>
    <col min="1548" max="1548" width="4.625" style="168" customWidth="1"/>
    <col min="1549" max="1550" width="8.125" style="168" customWidth="1"/>
    <col min="1551" max="1551" width="8.25" style="168" customWidth="1"/>
    <col min="1552" max="1552" width="4.125" style="168" customWidth="1"/>
    <col min="1553" max="1553" width="4.25" style="168" customWidth="1"/>
    <col min="1554" max="1554" width="2.625" style="168" customWidth="1"/>
    <col min="1555" max="1555" width="10" style="168" customWidth="1"/>
    <col min="1556" max="1556" width="2.625" style="168" customWidth="1"/>
    <col min="1557" max="1557" width="5.625" style="168" customWidth="1"/>
    <col min="1558" max="1558" width="4.125" style="168" customWidth="1"/>
    <col min="1559" max="1792" width="9" style="168"/>
    <col min="1793" max="1793" width="4.625" style="168" customWidth="1"/>
    <col min="1794" max="1794" width="5.625" style="168" customWidth="1"/>
    <col min="1795" max="1795" width="3.125" style="168" customWidth="1"/>
    <col min="1796" max="1796" width="4.125" style="168" customWidth="1"/>
    <col min="1797" max="1798" width="2.625" style="168" customWidth="1"/>
    <col min="1799" max="1800" width="8.125" style="168" customWidth="1"/>
    <col min="1801" max="1801" width="6.75" style="168" customWidth="1"/>
    <col min="1802" max="1802" width="6.375" style="168" customWidth="1"/>
    <col min="1803" max="1803" width="4.125" style="168" customWidth="1"/>
    <col min="1804" max="1804" width="4.625" style="168" customWidth="1"/>
    <col min="1805" max="1806" width="8.125" style="168" customWidth="1"/>
    <col min="1807" max="1807" width="8.25" style="168" customWidth="1"/>
    <col min="1808" max="1808" width="4.125" style="168" customWidth="1"/>
    <col min="1809" max="1809" width="4.25" style="168" customWidth="1"/>
    <col min="1810" max="1810" width="2.625" style="168" customWidth="1"/>
    <col min="1811" max="1811" width="10" style="168" customWidth="1"/>
    <col min="1812" max="1812" width="2.625" style="168" customWidth="1"/>
    <col min="1813" max="1813" width="5.625" style="168" customWidth="1"/>
    <col min="1814" max="1814" width="4.125" style="168" customWidth="1"/>
    <col min="1815" max="2048" width="9" style="168"/>
    <col min="2049" max="2049" width="4.625" style="168" customWidth="1"/>
    <col min="2050" max="2050" width="5.625" style="168" customWidth="1"/>
    <col min="2051" max="2051" width="3.125" style="168" customWidth="1"/>
    <col min="2052" max="2052" width="4.125" style="168" customWidth="1"/>
    <col min="2053" max="2054" width="2.625" style="168" customWidth="1"/>
    <col min="2055" max="2056" width="8.125" style="168" customWidth="1"/>
    <col min="2057" max="2057" width="6.75" style="168" customWidth="1"/>
    <col min="2058" max="2058" width="6.375" style="168" customWidth="1"/>
    <col min="2059" max="2059" width="4.125" style="168" customWidth="1"/>
    <col min="2060" max="2060" width="4.625" style="168" customWidth="1"/>
    <col min="2061" max="2062" width="8.125" style="168" customWidth="1"/>
    <col min="2063" max="2063" width="8.25" style="168" customWidth="1"/>
    <col min="2064" max="2064" width="4.125" style="168" customWidth="1"/>
    <col min="2065" max="2065" width="4.25" style="168" customWidth="1"/>
    <col min="2066" max="2066" width="2.625" style="168" customWidth="1"/>
    <col min="2067" max="2067" width="10" style="168" customWidth="1"/>
    <col min="2068" max="2068" width="2.625" style="168" customWidth="1"/>
    <col min="2069" max="2069" width="5.625" style="168" customWidth="1"/>
    <col min="2070" max="2070" width="4.125" style="168" customWidth="1"/>
    <col min="2071" max="2304" width="9" style="168"/>
    <col min="2305" max="2305" width="4.625" style="168" customWidth="1"/>
    <col min="2306" max="2306" width="5.625" style="168" customWidth="1"/>
    <col min="2307" max="2307" width="3.125" style="168" customWidth="1"/>
    <col min="2308" max="2308" width="4.125" style="168" customWidth="1"/>
    <col min="2309" max="2310" width="2.625" style="168" customWidth="1"/>
    <col min="2311" max="2312" width="8.125" style="168" customWidth="1"/>
    <col min="2313" max="2313" width="6.75" style="168" customWidth="1"/>
    <col min="2314" max="2314" width="6.375" style="168" customWidth="1"/>
    <col min="2315" max="2315" width="4.125" style="168" customWidth="1"/>
    <col min="2316" max="2316" width="4.625" style="168" customWidth="1"/>
    <col min="2317" max="2318" width="8.125" style="168" customWidth="1"/>
    <col min="2319" max="2319" width="8.25" style="168" customWidth="1"/>
    <col min="2320" max="2320" width="4.125" style="168" customWidth="1"/>
    <col min="2321" max="2321" width="4.25" style="168" customWidth="1"/>
    <col min="2322" max="2322" width="2.625" style="168" customWidth="1"/>
    <col min="2323" max="2323" width="10" style="168" customWidth="1"/>
    <col min="2324" max="2324" width="2.625" style="168" customWidth="1"/>
    <col min="2325" max="2325" width="5.625" style="168" customWidth="1"/>
    <col min="2326" max="2326" width="4.125" style="168" customWidth="1"/>
    <col min="2327" max="2560" width="9" style="168"/>
    <col min="2561" max="2561" width="4.625" style="168" customWidth="1"/>
    <col min="2562" max="2562" width="5.625" style="168" customWidth="1"/>
    <col min="2563" max="2563" width="3.125" style="168" customWidth="1"/>
    <col min="2564" max="2564" width="4.125" style="168" customWidth="1"/>
    <col min="2565" max="2566" width="2.625" style="168" customWidth="1"/>
    <col min="2567" max="2568" width="8.125" style="168" customWidth="1"/>
    <col min="2569" max="2569" width="6.75" style="168" customWidth="1"/>
    <col min="2570" max="2570" width="6.375" style="168" customWidth="1"/>
    <col min="2571" max="2571" width="4.125" style="168" customWidth="1"/>
    <col min="2572" max="2572" width="4.625" style="168" customWidth="1"/>
    <col min="2573" max="2574" width="8.125" style="168" customWidth="1"/>
    <col min="2575" max="2575" width="8.25" style="168" customWidth="1"/>
    <col min="2576" max="2576" width="4.125" style="168" customWidth="1"/>
    <col min="2577" max="2577" width="4.25" style="168" customWidth="1"/>
    <col min="2578" max="2578" width="2.625" style="168" customWidth="1"/>
    <col min="2579" max="2579" width="10" style="168" customWidth="1"/>
    <col min="2580" max="2580" width="2.625" style="168" customWidth="1"/>
    <col min="2581" max="2581" width="5.625" style="168" customWidth="1"/>
    <col min="2582" max="2582" width="4.125" style="168" customWidth="1"/>
    <col min="2583" max="2816" width="9" style="168"/>
    <col min="2817" max="2817" width="4.625" style="168" customWidth="1"/>
    <col min="2818" max="2818" width="5.625" style="168" customWidth="1"/>
    <col min="2819" max="2819" width="3.125" style="168" customWidth="1"/>
    <col min="2820" max="2820" width="4.125" style="168" customWidth="1"/>
    <col min="2821" max="2822" width="2.625" style="168" customWidth="1"/>
    <col min="2823" max="2824" width="8.125" style="168" customWidth="1"/>
    <col min="2825" max="2825" width="6.75" style="168" customWidth="1"/>
    <col min="2826" max="2826" width="6.375" style="168" customWidth="1"/>
    <col min="2827" max="2827" width="4.125" style="168" customWidth="1"/>
    <col min="2828" max="2828" width="4.625" style="168" customWidth="1"/>
    <col min="2829" max="2830" width="8.125" style="168" customWidth="1"/>
    <col min="2831" max="2831" width="8.25" style="168" customWidth="1"/>
    <col min="2832" max="2832" width="4.125" style="168" customWidth="1"/>
    <col min="2833" max="2833" width="4.25" style="168" customWidth="1"/>
    <col min="2834" max="2834" width="2.625" style="168" customWidth="1"/>
    <col min="2835" max="2835" width="10" style="168" customWidth="1"/>
    <col min="2836" max="2836" width="2.625" style="168" customWidth="1"/>
    <col min="2837" max="2837" width="5.625" style="168" customWidth="1"/>
    <col min="2838" max="2838" width="4.125" style="168" customWidth="1"/>
    <col min="2839" max="3072" width="9" style="168"/>
    <col min="3073" max="3073" width="4.625" style="168" customWidth="1"/>
    <col min="3074" max="3074" width="5.625" style="168" customWidth="1"/>
    <col min="3075" max="3075" width="3.125" style="168" customWidth="1"/>
    <col min="3076" max="3076" width="4.125" style="168" customWidth="1"/>
    <col min="3077" max="3078" width="2.625" style="168" customWidth="1"/>
    <col min="3079" max="3080" width="8.125" style="168" customWidth="1"/>
    <col min="3081" max="3081" width="6.75" style="168" customWidth="1"/>
    <col min="3082" max="3082" width="6.375" style="168" customWidth="1"/>
    <col min="3083" max="3083" width="4.125" style="168" customWidth="1"/>
    <col min="3084" max="3084" width="4.625" style="168" customWidth="1"/>
    <col min="3085" max="3086" width="8.125" style="168" customWidth="1"/>
    <col min="3087" max="3087" width="8.25" style="168" customWidth="1"/>
    <col min="3088" max="3088" width="4.125" style="168" customWidth="1"/>
    <col min="3089" max="3089" width="4.25" style="168" customWidth="1"/>
    <col min="3090" max="3090" width="2.625" style="168" customWidth="1"/>
    <col min="3091" max="3091" width="10" style="168" customWidth="1"/>
    <col min="3092" max="3092" width="2.625" style="168" customWidth="1"/>
    <col min="3093" max="3093" width="5.625" style="168" customWidth="1"/>
    <col min="3094" max="3094" width="4.125" style="168" customWidth="1"/>
    <col min="3095" max="3328" width="9" style="168"/>
    <col min="3329" max="3329" width="4.625" style="168" customWidth="1"/>
    <col min="3330" max="3330" width="5.625" style="168" customWidth="1"/>
    <col min="3331" max="3331" width="3.125" style="168" customWidth="1"/>
    <col min="3332" max="3332" width="4.125" style="168" customWidth="1"/>
    <col min="3333" max="3334" width="2.625" style="168" customWidth="1"/>
    <col min="3335" max="3336" width="8.125" style="168" customWidth="1"/>
    <col min="3337" max="3337" width="6.75" style="168" customWidth="1"/>
    <col min="3338" max="3338" width="6.375" style="168" customWidth="1"/>
    <col min="3339" max="3339" width="4.125" style="168" customWidth="1"/>
    <col min="3340" max="3340" width="4.625" style="168" customWidth="1"/>
    <col min="3341" max="3342" width="8.125" style="168" customWidth="1"/>
    <col min="3343" max="3343" width="8.25" style="168" customWidth="1"/>
    <col min="3344" max="3344" width="4.125" style="168" customWidth="1"/>
    <col min="3345" max="3345" width="4.25" style="168" customWidth="1"/>
    <col min="3346" max="3346" width="2.625" style="168" customWidth="1"/>
    <col min="3347" max="3347" width="10" style="168" customWidth="1"/>
    <col min="3348" max="3348" width="2.625" style="168" customWidth="1"/>
    <col min="3349" max="3349" width="5.625" style="168" customWidth="1"/>
    <col min="3350" max="3350" width="4.125" style="168" customWidth="1"/>
    <col min="3351" max="3584" width="9" style="168"/>
    <col min="3585" max="3585" width="4.625" style="168" customWidth="1"/>
    <col min="3586" max="3586" width="5.625" style="168" customWidth="1"/>
    <col min="3587" max="3587" width="3.125" style="168" customWidth="1"/>
    <col min="3588" max="3588" width="4.125" style="168" customWidth="1"/>
    <col min="3589" max="3590" width="2.625" style="168" customWidth="1"/>
    <col min="3591" max="3592" width="8.125" style="168" customWidth="1"/>
    <col min="3593" max="3593" width="6.75" style="168" customWidth="1"/>
    <col min="3594" max="3594" width="6.375" style="168" customWidth="1"/>
    <col min="3595" max="3595" width="4.125" style="168" customWidth="1"/>
    <col min="3596" max="3596" width="4.625" style="168" customWidth="1"/>
    <col min="3597" max="3598" width="8.125" style="168" customWidth="1"/>
    <col min="3599" max="3599" width="8.25" style="168" customWidth="1"/>
    <col min="3600" max="3600" width="4.125" style="168" customWidth="1"/>
    <col min="3601" max="3601" width="4.25" style="168" customWidth="1"/>
    <col min="3602" max="3602" width="2.625" style="168" customWidth="1"/>
    <col min="3603" max="3603" width="10" style="168" customWidth="1"/>
    <col min="3604" max="3604" width="2.625" style="168" customWidth="1"/>
    <col min="3605" max="3605" width="5.625" style="168" customWidth="1"/>
    <col min="3606" max="3606" width="4.125" style="168" customWidth="1"/>
    <col min="3607" max="3840" width="9" style="168"/>
    <col min="3841" max="3841" width="4.625" style="168" customWidth="1"/>
    <col min="3842" max="3842" width="5.625" style="168" customWidth="1"/>
    <col min="3843" max="3843" width="3.125" style="168" customWidth="1"/>
    <col min="3844" max="3844" width="4.125" style="168" customWidth="1"/>
    <col min="3845" max="3846" width="2.625" style="168" customWidth="1"/>
    <col min="3847" max="3848" width="8.125" style="168" customWidth="1"/>
    <col min="3849" max="3849" width="6.75" style="168" customWidth="1"/>
    <col min="3850" max="3850" width="6.375" style="168" customWidth="1"/>
    <col min="3851" max="3851" width="4.125" style="168" customWidth="1"/>
    <col min="3852" max="3852" width="4.625" style="168" customWidth="1"/>
    <col min="3853" max="3854" width="8.125" style="168" customWidth="1"/>
    <col min="3855" max="3855" width="8.25" style="168" customWidth="1"/>
    <col min="3856" max="3856" width="4.125" style="168" customWidth="1"/>
    <col min="3857" max="3857" width="4.25" style="168" customWidth="1"/>
    <col min="3858" max="3858" width="2.625" style="168" customWidth="1"/>
    <col min="3859" max="3859" width="10" style="168" customWidth="1"/>
    <col min="3860" max="3860" width="2.625" style="168" customWidth="1"/>
    <col min="3861" max="3861" width="5.625" style="168" customWidth="1"/>
    <col min="3862" max="3862" width="4.125" style="168" customWidth="1"/>
    <col min="3863" max="4096" width="9" style="168"/>
    <col min="4097" max="4097" width="4.625" style="168" customWidth="1"/>
    <col min="4098" max="4098" width="5.625" style="168" customWidth="1"/>
    <col min="4099" max="4099" width="3.125" style="168" customWidth="1"/>
    <col min="4100" max="4100" width="4.125" style="168" customWidth="1"/>
    <col min="4101" max="4102" width="2.625" style="168" customWidth="1"/>
    <col min="4103" max="4104" width="8.125" style="168" customWidth="1"/>
    <col min="4105" max="4105" width="6.75" style="168" customWidth="1"/>
    <col min="4106" max="4106" width="6.375" style="168" customWidth="1"/>
    <col min="4107" max="4107" width="4.125" style="168" customWidth="1"/>
    <col min="4108" max="4108" width="4.625" style="168" customWidth="1"/>
    <col min="4109" max="4110" width="8.125" style="168" customWidth="1"/>
    <col min="4111" max="4111" width="8.25" style="168" customWidth="1"/>
    <col min="4112" max="4112" width="4.125" style="168" customWidth="1"/>
    <col min="4113" max="4113" width="4.25" style="168" customWidth="1"/>
    <col min="4114" max="4114" width="2.625" style="168" customWidth="1"/>
    <col min="4115" max="4115" width="10" style="168" customWidth="1"/>
    <col min="4116" max="4116" width="2.625" style="168" customWidth="1"/>
    <col min="4117" max="4117" width="5.625" style="168" customWidth="1"/>
    <col min="4118" max="4118" width="4.125" style="168" customWidth="1"/>
    <col min="4119" max="4352" width="9" style="168"/>
    <col min="4353" max="4353" width="4.625" style="168" customWidth="1"/>
    <col min="4354" max="4354" width="5.625" style="168" customWidth="1"/>
    <col min="4355" max="4355" width="3.125" style="168" customWidth="1"/>
    <col min="4356" max="4356" width="4.125" style="168" customWidth="1"/>
    <col min="4357" max="4358" width="2.625" style="168" customWidth="1"/>
    <col min="4359" max="4360" width="8.125" style="168" customWidth="1"/>
    <col min="4361" max="4361" width="6.75" style="168" customWidth="1"/>
    <col min="4362" max="4362" width="6.375" style="168" customWidth="1"/>
    <col min="4363" max="4363" width="4.125" style="168" customWidth="1"/>
    <col min="4364" max="4364" width="4.625" style="168" customWidth="1"/>
    <col min="4365" max="4366" width="8.125" style="168" customWidth="1"/>
    <col min="4367" max="4367" width="8.25" style="168" customWidth="1"/>
    <col min="4368" max="4368" width="4.125" style="168" customWidth="1"/>
    <col min="4369" max="4369" width="4.25" style="168" customWidth="1"/>
    <col min="4370" max="4370" width="2.625" style="168" customWidth="1"/>
    <col min="4371" max="4371" width="10" style="168" customWidth="1"/>
    <col min="4372" max="4372" width="2.625" style="168" customWidth="1"/>
    <col min="4373" max="4373" width="5.625" style="168" customWidth="1"/>
    <col min="4374" max="4374" width="4.125" style="168" customWidth="1"/>
    <col min="4375" max="4608" width="9" style="168"/>
    <col min="4609" max="4609" width="4.625" style="168" customWidth="1"/>
    <col min="4610" max="4610" width="5.625" style="168" customWidth="1"/>
    <col min="4611" max="4611" width="3.125" style="168" customWidth="1"/>
    <col min="4612" max="4612" width="4.125" style="168" customWidth="1"/>
    <col min="4613" max="4614" width="2.625" style="168" customWidth="1"/>
    <col min="4615" max="4616" width="8.125" style="168" customWidth="1"/>
    <col min="4617" max="4617" width="6.75" style="168" customWidth="1"/>
    <col min="4618" max="4618" width="6.375" style="168" customWidth="1"/>
    <col min="4619" max="4619" width="4.125" style="168" customWidth="1"/>
    <col min="4620" max="4620" width="4.625" style="168" customWidth="1"/>
    <col min="4621" max="4622" width="8.125" style="168" customWidth="1"/>
    <col min="4623" max="4623" width="8.25" style="168" customWidth="1"/>
    <col min="4624" max="4624" width="4.125" style="168" customWidth="1"/>
    <col min="4625" max="4625" width="4.25" style="168" customWidth="1"/>
    <col min="4626" max="4626" width="2.625" style="168" customWidth="1"/>
    <col min="4627" max="4627" width="10" style="168" customWidth="1"/>
    <col min="4628" max="4628" width="2.625" style="168" customWidth="1"/>
    <col min="4629" max="4629" width="5.625" style="168" customWidth="1"/>
    <col min="4630" max="4630" width="4.125" style="168" customWidth="1"/>
    <col min="4631" max="4864" width="9" style="168"/>
    <col min="4865" max="4865" width="4.625" style="168" customWidth="1"/>
    <col min="4866" max="4866" width="5.625" style="168" customWidth="1"/>
    <col min="4867" max="4867" width="3.125" style="168" customWidth="1"/>
    <col min="4868" max="4868" width="4.125" style="168" customWidth="1"/>
    <col min="4869" max="4870" width="2.625" style="168" customWidth="1"/>
    <col min="4871" max="4872" width="8.125" style="168" customWidth="1"/>
    <col min="4873" max="4873" width="6.75" style="168" customWidth="1"/>
    <col min="4874" max="4874" width="6.375" style="168" customWidth="1"/>
    <col min="4875" max="4875" width="4.125" style="168" customWidth="1"/>
    <col min="4876" max="4876" width="4.625" style="168" customWidth="1"/>
    <col min="4877" max="4878" width="8.125" style="168" customWidth="1"/>
    <col min="4879" max="4879" width="8.25" style="168" customWidth="1"/>
    <col min="4880" max="4880" width="4.125" style="168" customWidth="1"/>
    <col min="4881" max="4881" width="4.25" style="168" customWidth="1"/>
    <col min="4882" max="4882" width="2.625" style="168" customWidth="1"/>
    <col min="4883" max="4883" width="10" style="168" customWidth="1"/>
    <col min="4884" max="4884" width="2.625" style="168" customWidth="1"/>
    <col min="4885" max="4885" width="5.625" style="168" customWidth="1"/>
    <col min="4886" max="4886" width="4.125" style="168" customWidth="1"/>
    <col min="4887" max="5120" width="9" style="168"/>
    <col min="5121" max="5121" width="4.625" style="168" customWidth="1"/>
    <col min="5122" max="5122" width="5.625" style="168" customWidth="1"/>
    <col min="5123" max="5123" width="3.125" style="168" customWidth="1"/>
    <col min="5124" max="5124" width="4.125" style="168" customWidth="1"/>
    <col min="5125" max="5126" width="2.625" style="168" customWidth="1"/>
    <col min="5127" max="5128" width="8.125" style="168" customWidth="1"/>
    <col min="5129" max="5129" width="6.75" style="168" customWidth="1"/>
    <col min="5130" max="5130" width="6.375" style="168" customWidth="1"/>
    <col min="5131" max="5131" width="4.125" style="168" customWidth="1"/>
    <col min="5132" max="5132" width="4.625" style="168" customWidth="1"/>
    <col min="5133" max="5134" width="8.125" style="168" customWidth="1"/>
    <col min="5135" max="5135" width="8.25" style="168" customWidth="1"/>
    <col min="5136" max="5136" width="4.125" style="168" customWidth="1"/>
    <col min="5137" max="5137" width="4.25" style="168" customWidth="1"/>
    <col min="5138" max="5138" width="2.625" style="168" customWidth="1"/>
    <col min="5139" max="5139" width="10" style="168" customWidth="1"/>
    <col min="5140" max="5140" width="2.625" style="168" customWidth="1"/>
    <col min="5141" max="5141" width="5.625" style="168" customWidth="1"/>
    <col min="5142" max="5142" width="4.125" style="168" customWidth="1"/>
    <col min="5143" max="5376" width="9" style="168"/>
    <col min="5377" max="5377" width="4.625" style="168" customWidth="1"/>
    <col min="5378" max="5378" width="5.625" style="168" customWidth="1"/>
    <col min="5379" max="5379" width="3.125" style="168" customWidth="1"/>
    <col min="5380" max="5380" width="4.125" style="168" customWidth="1"/>
    <col min="5381" max="5382" width="2.625" style="168" customWidth="1"/>
    <col min="5383" max="5384" width="8.125" style="168" customWidth="1"/>
    <col min="5385" max="5385" width="6.75" style="168" customWidth="1"/>
    <col min="5386" max="5386" width="6.375" style="168" customWidth="1"/>
    <col min="5387" max="5387" width="4.125" style="168" customWidth="1"/>
    <col min="5388" max="5388" width="4.625" style="168" customWidth="1"/>
    <col min="5389" max="5390" width="8.125" style="168" customWidth="1"/>
    <col min="5391" max="5391" width="8.25" style="168" customWidth="1"/>
    <col min="5392" max="5392" width="4.125" style="168" customWidth="1"/>
    <col min="5393" max="5393" width="4.25" style="168" customWidth="1"/>
    <col min="5394" max="5394" width="2.625" style="168" customWidth="1"/>
    <col min="5395" max="5395" width="10" style="168" customWidth="1"/>
    <col min="5396" max="5396" width="2.625" style="168" customWidth="1"/>
    <col min="5397" max="5397" width="5.625" style="168" customWidth="1"/>
    <col min="5398" max="5398" width="4.125" style="168" customWidth="1"/>
    <col min="5399" max="5632" width="9" style="168"/>
    <col min="5633" max="5633" width="4.625" style="168" customWidth="1"/>
    <col min="5634" max="5634" width="5.625" style="168" customWidth="1"/>
    <col min="5635" max="5635" width="3.125" style="168" customWidth="1"/>
    <col min="5636" max="5636" width="4.125" style="168" customWidth="1"/>
    <col min="5637" max="5638" width="2.625" style="168" customWidth="1"/>
    <col min="5639" max="5640" width="8.125" style="168" customWidth="1"/>
    <col min="5641" max="5641" width="6.75" style="168" customWidth="1"/>
    <col min="5642" max="5642" width="6.375" style="168" customWidth="1"/>
    <col min="5643" max="5643" width="4.125" style="168" customWidth="1"/>
    <col min="5644" max="5644" width="4.625" style="168" customWidth="1"/>
    <col min="5645" max="5646" width="8.125" style="168" customWidth="1"/>
    <col min="5647" max="5647" width="8.25" style="168" customWidth="1"/>
    <col min="5648" max="5648" width="4.125" style="168" customWidth="1"/>
    <col min="5649" max="5649" width="4.25" style="168" customWidth="1"/>
    <col min="5650" max="5650" width="2.625" style="168" customWidth="1"/>
    <col min="5651" max="5651" width="10" style="168" customWidth="1"/>
    <col min="5652" max="5652" width="2.625" style="168" customWidth="1"/>
    <col min="5653" max="5653" width="5.625" style="168" customWidth="1"/>
    <col min="5654" max="5654" width="4.125" style="168" customWidth="1"/>
    <col min="5655" max="5888" width="9" style="168"/>
    <col min="5889" max="5889" width="4.625" style="168" customWidth="1"/>
    <col min="5890" max="5890" width="5.625" style="168" customWidth="1"/>
    <col min="5891" max="5891" width="3.125" style="168" customWidth="1"/>
    <col min="5892" max="5892" width="4.125" style="168" customWidth="1"/>
    <col min="5893" max="5894" width="2.625" style="168" customWidth="1"/>
    <col min="5895" max="5896" width="8.125" style="168" customWidth="1"/>
    <col min="5897" max="5897" width="6.75" style="168" customWidth="1"/>
    <col min="5898" max="5898" width="6.375" style="168" customWidth="1"/>
    <col min="5899" max="5899" width="4.125" style="168" customWidth="1"/>
    <col min="5900" max="5900" width="4.625" style="168" customWidth="1"/>
    <col min="5901" max="5902" width="8.125" style="168" customWidth="1"/>
    <col min="5903" max="5903" width="8.25" style="168" customWidth="1"/>
    <col min="5904" max="5904" width="4.125" style="168" customWidth="1"/>
    <col min="5905" max="5905" width="4.25" style="168" customWidth="1"/>
    <col min="5906" max="5906" width="2.625" style="168" customWidth="1"/>
    <col min="5907" max="5907" width="10" style="168" customWidth="1"/>
    <col min="5908" max="5908" width="2.625" style="168" customWidth="1"/>
    <col min="5909" max="5909" width="5.625" style="168" customWidth="1"/>
    <col min="5910" max="5910" width="4.125" style="168" customWidth="1"/>
    <col min="5911" max="6144" width="9" style="168"/>
    <col min="6145" max="6145" width="4.625" style="168" customWidth="1"/>
    <col min="6146" max="6146" width="5.625" style="168" customWidth="1"/>
    <col min="6147" max="6147" width="3.125" style="168" customWidth="1"/>
    <col min="6148" max="6148" width="4.125" style="168" customWidth="1"/>
    <col min="6149" max="6150" width="2.625" style="168" customWidth="1"/>
    <col min="6151" max="6152" width="8.125" style="168" customWidth="1"/>
    <col min="6153" max="6153" width="6.75" style="168" customWidth="1"/>
    <col min="6154" max="6154" width="6.375" style="168" customWidth="1"/>
    <col min="6155" max="6155" width="4.125" style="168" customWidth="1"/>
    <col min="6156" max="6156" width="4.625" style="168" customWidth="1"/>
    <col min="6157" max="6158" width="8.125" style="168" customWidth="1"/>
    <col min="6159" max="6159" width="8.25" style="168" customWidth="1"/>
    <col min="6160" max="6160" width="4.125" style="168" customWidth="1"/>
    <col min="6161" max="6161" width="4.25" style="168" customWidth="1"/>
    <col min="6162" max="6162" width="2.625" style="168" customWidth="1"/>
    <col min="6163" max="6163" width="10" style="168" customWidth="1"/>
    <col min="6164" max="6164" width="2.625" style="168" customWidth="1"/>
    <col min="6165" max="6165" width="5.625" style="168" customWidth="1"/>
    <col min="6166" max="6166" width="4.125" style="168" customWidth="1"/>
    <col min="6167" max="6400" width="9" style="168"/>
    <col min="6401" max="6401" width="4.625" style="168" customWidth="1"/>
    <col min="6402" max="6402" width="5.625" style="168" customWidth="1"/>
    <col min="6403" max="6403" width="3.125" style="168" customWidth="1"/>
    <col min="6404" max="6404" width="4.125" style="168" customWidth="1"/>
    <col min="6405" max="6406" width="2.625" style="168" customWidth="1"/>
    <col min="6407" max="6408" width="8.125" style="168" customWidth="1"/>
    <col min="6409" max="6409" width="6.75" style="168" customWidth="1"/>
    <col min="6410" max="6410" width="6.375" style="168" customWidth="1"/>
    <col min="6411" max="6411" width="4.125" style="168" customWidth="1"/>
    <col min="6412" max="6412" width="4.625" style="168" customWidth="1"/>
    <col min="6413" max="6414" width="8.125" style="168" customWidth="1"/>
    <col min="6415" max="6415" width="8.25" style="168" customWidth="1"/>
    <col min="6416" max="6416" width="4.125" style="168" customWidth="1"/>
    <col min="6417" max="6417" width="4.25" style="168" customWidth="1"/>
    <col min="6418" max="6418" width="2.625" style="168" customWidth="1"/>
    <col min="6419" max="6419" width="10" style="168" customWidth="1"/>
    <col min="6420" max="6420" width="2.625" style="168" customWidth="1"/>
    <col min="6421" max="6421" width="5.625" style="168" customWidth="1"/>
    <col min="6422" max="6422" width="4.125" style="168" customWidth="1"/>
    <col min="6423" max="6656" width="9" style="168"/>
    <col min="6657" max="6657" width="4.625" style="168" customWidth="1"/>
    <col min="6658" max="6658" width="5.625" style="168" customWidth="1"/>
    <col min="6659" max="6659" width="3.125" style="168" customWidth="1"/>
    <col min="6660" max="6660" width="4.125" style="168" customWidth="1"/>
    <col min="6661" max="6662" width="2.625" style="168" customWidth="1"/>
    <col min="6663" max="6664" width="8.125" style="168" customWidth="1"/>
    <col min="6665" max="6665" width="6.75" style="168" customWidth="1"/>
    <col min="6666" max="6666" width="6.375" style="168" customWidth="1"/>
    <col min="6667" max="6667" width="4.125" style="168" customWidth="1"/>
    <col min="6668" max="6668" width="4.625" style="168" customWidth="1"/>
    <col min="6669" max="6670" width="8.125" style="168" customWidth="1"/>
    <col min="6671" max="6671" width="8.25" style="168" customWidth="1"/>
    <col min="6672" max="6672" width="4.125" style="168" customWidth="1"/>
    <col min="6673" max="6673" width="4.25" style="168" customWidth="1"/>
    <col min="6674" max="6674" width="2.625" style="168" customWidth="1"/>
    <col min="6675" max="6675" width="10" style="168" customWidth="1"/>
    <col min="6676" max="6676" width="2.625" style="168" customWidth="1"/>
    <col min="6677" max="6677" width="5.625" style="168" customWidth="1"/>
    <col min="6678" max="6678" width="4.125" style="168" customWidth="1"/>
    <col min="6679" max="6912" width="9" style="168"/>
    <col min="6913" max="6913" width="4.625" style="168" customWidth="1"/>
    <col min="6914" max="6914" width="5.625" style="168" customWidth="1"/>
    <col min="6915" max="6915" width="3.125" style="168" customWidth="1"/>
    <col min="6916" max="6916" width="4.125" style="168" customWidth="1"/>
    <col min="6917" max="6918" width="2.625" style="168" customWidth="1"/>
    <col min="6919" max="6920" width="8.125" style="168" customWidth="1"/>
    <col min="6921" max="6921" width="6.75" style="168" customWidth="1"/>
    <col min="6922" max="6922" width="6.375" style="168" customWidth="1"/>
    <col min="6923" max="6923" width="4.125" style="168" customWidth="1"/>
    <col min="6924" max="6924" width="4.625" style="168" customWidth="1"/>
    <col min="6925" max="6926" width="8.125" style="168" customWidth="1"/>
    <col min="6927" max="6927" width="8.25" style="168" customWidth="1"/>
    <col min="6928" max="6928" width="4.125" style="168" customWidth="1"/>
    <col min="6929" max="6929" width="4.25" style="168" customWidth="1"/>
    <col min="6930" max="6930" width="2.625" style="168" customWidth="1"/>
    <col min="6931" max="6931" width="10" style="168" customWidth="1"/>
    <col min="6932" max="6932" width="2.625" style="168" customWidth="1"/>
    <col min="6933" max="6933" width="5.625" style="168" customWidth="1"/>
    <col min="6934" max="6934" width="4.125" style="168" customWidth="1"/>
    <col min="6935" max="7168" width="9" style="168"/>
    <col min="7169" max="7169" width="4.625" style="168" customWidth="1"/>
    <col min="7170" max="7170" width="5.625" style="168" customWidth="1"/>
    <col min="7171" max="7171" width="3.125" style="168" customWidth="1"/>
    <col min="7172" max="7172" width="4.125" style="168" customWidth="1"/>
    <col min="7173" max="7174" width="2.625" style="168" customWidth="1"/>
    <col min="7175" max="7176" width="8.125" style="168" customWidth="1"/>
    <col min="7177" max="7177" width="6.75" style="168" customWidth="1"/>
    <col min="7178" max="7178" width="6.375" style="168" customWidth="1"/>
    <col min="7179" max="7179" width="4.125" style="168" customWidth="1"/>
    <col min="7180" max="7180" width="4.625" style="168" customWidth="1"/>
    <col min="7181" max="7182" width="8.125" style="168" customWidth="1"/>
    <col min="7183" max="7183" width="8.25" style="168" customWidth="1"/>
    <col min="7184" max="7184" width="4.125" style="168" customWidth="1"/>
    <col min="7185" max="7185" width="4.25" style="168" customWidth="1"/>
    <col min="7186" max="7186" width="2.625" style="168" customWidth="1"/>
    <col min="7187" max="7187" width="10" style="168" customWidth="1"/>
    <col min="7188" max="7188" width="2.625" style="168" customWidth="1"/>
    <col min="7189" max="7189" width="5.625" style="168" customWidth="1"/>
    <col min="7190" max="7190" width="4.125" style="168" customWidth="1"/>
    <col min="7191" max="7424" width="9" style="168"/>
    <col min="7425" max="7425" width="4.625" style="168" customWidth="1"/>
    <col min="7426" max="7426" width="5.625" style="168" customWidth="1"/>
    <col min="7427" max="7427" width="3.125" style="168" customWidth="1"/>
    <col min="7428" max="7428" width="4.125" style="168" customWidth="1"/>
    <col min="7429" max="7430" width="2.625" style="168" customWidth="1"/>
    <col min="7431" max="7432" width="8.125" style="168" customWidth="1"/>
    <col min="7433" max="7433" width="6.75" style="168" customWidth="1"/>
    <col min="7434" max="7434" width="6.375" style="168" customWidth="1"/>
    <col min="7435" max="7435" width="4.125" style="168" customWidth="1"/>
    <col min="7436" max="7436" width="4.625" style="168" customWidth="1"/>
    <col min="7437" max="7438" width="8.125" style="168" customWidth="1"/>
    <col min="7439" max="7439" width="8.25" style="168" customWidth="1"/>
    <col min="7440" max="7440" width="4.125" style="168" customWidth="1"/>
    <col min="7441" max="7441" width="4.25" style="168" customWidth="1"/>
    <col min="7442" max="7442" width="2.625" style="168" customWidth="1"/>
    <col min="7443" max="7443" width="10" style="168" customWidth="1"/>
    <col min="7444" max="7444" width="2.625" style="168" customWidth="1"/>
    <col min="7445" max="7445" width="5.625" style="168" customWidth="1"/>
    <col min="7446" max="7446" width="4.125" style="168" customWidth="1"/>
    <col min="7447" max="7680" width="9" style="168"/>
    <col min="7681" max="7681" width="4.625" style="168" customWidth="1"/>
    <col min="7682" max="7682" width="5.625" style="168" customWidth="1"/>
    <col min="7683" max="7683" width="3.125" style="168" customWidth="1"/>
    <col min="7684" max="7684" width="4.125" style="168" customWidth="1"/>
    <col min="7685" max="7686" width="2.625" style="168" customWidth="1"/>
    <col min="7687" max="7688" width="8.125" style="168" customWidth="1"/>
    <col min="7689" max="7689" width="6.75" style="168" customWidth="1"/>
    <col min="7690" max="7690" width="6.375" style="168" customWidth="1"/>
    <col min="7691" max="7691" width="4.125" style="168" customWidth="1"/>
    <col min="7692" max="7692" width="4.625" style="168" customWidth="1"/>
    <col min="7693" max="7694" width="8.125" style="168" customWidth="1"/>
    <col min="7695" max="7695" width="8.25" style="168" customWidth="1"/>
    <col min="7696" max="7696" width="4.125" style="168" customWidth="1"/>
    <col min="7697" max="7697" width="4.25" style="168" customWidth="1"/>
    <col min="7698" max="7698" width="2.625" style="168" customWidth="1"/>
    <col min="7699" max="7699" width="10" style="168" customWidth="1"/>
    <col min="7700" max="7700" width="2.625" style="168" customWidth="1"/>
    <col min="7701" max="7701" width="5.625" style="168" customWidth="1"/>
    <col min="7702" max="7702" width="4.125" style="168" customWidth="1"/>
    <col min="7703" max="7936" width="9" style="168"/>
    <col min="7937" max="7937" width="4.625" style="168" customWidth="1"/>
    <col min="7938" max="7938" width="5.625" style="168" customWidth="1"/>
    <col min="7939" max="7939" width="3.125" style="168" customWidth="1"/>
    <col min="7940" max="7940" width="4.125" style="168" customWidth="1"/>
    <col min="7941" max="7942" width="2.625" style="168" customWidth="1"/>
    <col min="7943" max="7944" width="8.125" style="168" customWidth="1"/>
    <col min="7945" max="7945" width="6.75" style="168" customWidth="1"/>
    <col min="7946" max="7946" width="6.375" style="168" customWidth="1"/>
    <col min="7947" max="7947" width="4.125" style="168" customWidth="1"/>
    <col min="7948" max="7948" width="4.625" style="168" customWidth="1"/>
    <col min="7949" max="7950" width="8.125" style="168" customWidth="1"/>
    <col min="7951" max="7951" width="8.25" style="168" customWidth="1"/>
    <col min="7952" max="7952" width="4.125" style="168" customWidth="1"/>
    <col min="7953" max="7953" width="4.25" style="168" customWidth="1"/>
    <col min="7954" max="7954" width="2.625" style="168" customWidth="1"/>
    <col min="7955" max="7955" width="10" style="168" customWidth="1"/>
    <col min="7956" max="7956" width="2.625" style="168" customWidth="1"/>
    <col min="7957" max="7957" width="5.625" style="168" customWidth="1"/>
    <col min="7958" max="7958" width="4.125" style="168" customWidth="1"/>
    <col min="7959" max="8192" width="9" style="168"/>
    <col min="8193" max="8193" width="4.625" style="168" customWidth="1"/>
    <col min="8194" max="8194" width="5.625" style="168" customWidth="1"/>
    <col min="8195" max="8195" width="3.125" style="168" customWidth="1"/>
    <col min="8196" max="8196" width="4.125" style="168" customWidth="1"/>
    <col min="8197" max="8198" width="2.625" style="168" customWidth="1"/>
    <col min="8199" max="8200" width="8.125" style="168" customWidth="1"/>
    <col min="8201" max="8201" width="6.75" style="168" customWidth="1"/>
    <col min="8202" max="8202" width="6.375" style="168" customWidth="1"/>
    <col min="8203" max="8203" width="4.125" style="168" customWidth="1"/>
    <col min="8204" max="8204" width="4.625" style="168" customWidth="1"/>
    <col min="8205" max="8206" width="8.125" style="168" customWidth="1"/>
    <col min="8207" max="8207" width="8.25" style="168" customWidth="1"/>
    <col min="8208" max="8208" width="4.125" style="168" customWidth="1"/>
    <col min="8209" max="8209" width="4.25" style="168" customWidth="1"/>
    <col min="8210" max="8210" width="2.625" style="168" customWidth="1"/>
    <col min="8211" max="8211" width="10" style="168" customWidth="1"/>
    <col min="8212" max="8212" width="2.625" style="168" customWidth="1"/>
    <col min="8213" max="8213" width="5.625" style="168" customWidth="1"/>
    <col min="8214" max="8214" width="4.125" style="168" customWidth="1"/>
    <col min="8215" max="8448" width="9" style="168"/>
    <col min="8449" max="8449" width="4.625" style="168" customWidth="1"/>
    <col min="8450" max="8450" width="5.625" style="168" customWidth="1"/>
    <col min="8451" max="8451" width="3.125" style="168" customWidth="1"/>
    <col min="8452" max="8452" width="4.125" style="168" customWidth="1"/>
    <col min="8453" max="8454" width="2.625" style="168" customWidth="1"/>
    <col min="8455" max="8456" width="8.125" style="168" customWidth="1"/>
    <col min="8457" max="8457" width="6.75" style="168" customWidth="1"/>
    <col min="8458" max="8458" width="6.375" style="168" customWidth="1"/>
    <col min="8459" max="8459" width="4.125" style="168" customWidth="1"/>
    <col min="8460" max="8460" width="4.625" style="168" customWidth="1"/>
    <col min="8461" max="8462" width="8.125" style="168" customWidth="1"/>
    <col min="8463" max="8463" width="8.25" style="168" customWidth="1"/>
    <col min="8464" max="8464" width="4.125" style="168" customWidth="1"/>
    <col min="8465" max="8465" width="4.25" style="168" customWidth="1"/>
    <col min="8466" max="8466" width="2.625" style="168" customWidth="1"/>
    <col min="8467" max="8467" width="10" style="168" customWidth="1"/>
    <col min="8468" max="8468" width="2.625" style="168" customWidth="1"/>
    <col min="8469" max="8469" width="5.625" style="168" customWidth="1"/>
    <col min="8470" max="8470" width="4.125" style="168" customWidth="1"/>
    <col min="8471" max="8704" width="9" style="168"/>
    <col min="8705" max="8705" width="4.625" style="168" customWidth="1"/>
    <col min="8706" max="8706" width="5.625" style="168" customWidth="1"/>
    <col min="8707" max="8707" width="3.125" style="168" customWidth="1"/>
    <col min="8708" max="8708" width="4.125" style="168" customWidth="1"/>
    <col min="8709" max="8710" width="2.625" style="168" customWidth="1"/>
    <col min="8711" max="8712" width="8.125" style="168" customWidth="1"/>
    <col min="8713" max="8713" width="6.75" style="168" customWidth="1"/>
    <col min="8714" max="8714" width="6.375" style="168" customWidth="1"/>
    <col min="8715" max="8715" width="4.125" style="168" customWidth="1"/>
    <col min="8716" max="8716" width="4.625" style="168" customWidth="1"/>
    <col min="8717" max="8718" width="8.125" style="168" customWidth="1"/>
    <col min="8719" max="8719" width="8.25" style="168" customWidth="1"/>
    <col min="8720" max="8720" width="4.125" style="168" customWidth="1"/>
    <col min="8721" max="8721" width="4.25" style="168" customWidth="1"/>
    <col min="8722" max="8722" width="2.625" style="168" customWidth="1"/>
    <col min="8723" max="8723" width="10" style="168" customWidth="1"/>
    <col min="8724" max="8724" width="2.625" style="168" customWidth="1"/>
    <col min="8725" max="8725" width="5.625" style="168" customWidth="1"/>
    <col min="8726" max="8726" width="4.125" style="168" customWidth="1"/>
    <col min="8727" max="8960" width="9" style="168"/>
    <col min="8961" max="8961" width="4.625" style="168" customWidth="1"/>
    <col min="8962" max="8962" width="5.625" style="168" customWidth="1"/>
    <col min="8963" max="8963" width="3.125" style="168" customWidth="1"/>
    <col min="8964" max="8964" width="4.125" style="168" customWidth="1"/>
    <col min="8965" max="8966" width="2.625" style="168" customWidth="1"/>
    <col min="8967" max="8968" width="8.125" style="168" customWidth="1"/>
    <col min="8969" max="8969" width="6.75" style="168" customWidth="1"/>
    <col min="8970" max="8970" width="6.375" style="168" customWidth="1"/>
    <col min="8971" max="8971" width="4.125" style="168" customWidth="1"/>
    <col min="8972" max="8972" width="4.625" style="168" customWidth="1"/>
    <col min="8973" max="8974" width="8.125" style="168" customWidth="1"/>
    <col min="8975" max="8975" width="8.25" style="168" customWidth="1"/>
    <col min="8976" max="8976" width="4.125" style="168" customWidth="1"/>
    <col min="8977" max="8977" width="4.25" style="168" customWidth="1"/>
    <col min="8978" max="8978" width="2.625" style="168" customWidth="1"/>
    <col min="8979" max="8979" width="10" style="168" customWidth="1"/>
    <col min="8980" max="8980" width="2.625" style="168" customWidth="1"/>
    <col min="8981" max="8981" width="5.625" style="168" customWidth="1"/>
    <col min="8982" max="8982" width="4.125" style="168" customWidth="1"/>
    <col min="8983" max="9216" width="9" style="168"/>
    <col min="9217" max="9217" width="4.625" style="168" customWidth="1"/>
    <col min="9218" max="9218" width="5.625" style="168" customWidth="1"/>
    <col min="9219" max="9219" width="3.125" style="168" customWidth="1"/>
    <col min="9220" max="9220" width="4.125" style="168" customWidth="1"/>
    <col min="9221" max="9222" width="2.625" style="168" customWidth="1"/>
    <col min="9223" max="9224" width="8.125" style="168" customWidth="1"/>
    <col min="9225" max="9225" width="6.75" style="168" customWidth="1"/>
    <col min="9226" max="9226" width="6.375" style="168" customWidth="1"/>
    <col min="9227" max="9227" width="4.125" style="168" customWidth="1"/>
    <col min="9228" max="9228" width="4.625" style="168" customWidth="1"/>
    <col min="9229" max="9230" width="8.125" style="168" customWidth="1"/>
    <col min="9231" max="9231" width="8.25" style="168" customWidth="1"/>
    <col min="9232" max="9232" width="4.125" style="168" customWidth="1"/>
    <col min="9233" max="9233" width="4.25" style="168" customWidth="1"/>
    <col min="9234" max="9234" width="2.625" style="168" customWidth="1"/>
    <col min="9235" max="9235" width="10" style="168" customWidth="1"/>
    <col min="9236" max="9236" width="2.625" style="168" customWidth="1"/>
    <col min="9237" max="9237" width="5.625" style="168" customWidth="1"/>
    <col min="9238" max="9238" width="4.125" style="168" customWidth="1"/>
    <col min="9239" max="9472" width="9" style="168"/>
    <col min="9473" max="9473" width="4.625" style="168" customWidth="1"/>
    <col min="9474" max="9474" width="5.625" style="168" customWidth="1"/>
    <col min="9475" max="9475" width="3.125" style="168" customWidth="1"/>
    <col min="9476" max="9476" width="4.125" style="168" customWidth="1"/>
    <col min="9477" max="9478" width="2.625" style="168" customWidth="1"/>
    <col min="9479" max="9480" width="8.125" style="168" customWidth="1"/>
    <col min="9481" max="9481" width="6.75" style="168" customWidth="1"/>
    <col min="9482" max="9482" width="6.375" style="168" customWidth="1"/>
    <col min="9483" max="9483" width="4.125" style="168" customWidth="1"/>
    <col min="9484" max="9484" width="4.625" style="168" customWidth="1"/>
    <col min="9485" max="9486" width="8.125" style="168" customWidth="1"/>
    <col min="9487" max="9487" width="8.25" style="168" customWidth="1"/>
    <col min="9488" max="9488" width="4.125" style="168" customWidth="1"/>
    <col min="9489" max="9489" width="4.25" style="168" customWidth="1"/>
    <col min="9490" max="9490" width="2.625" style="168" customWidth="1"/>
    <col min="9491" max="9491" width="10" style="168" customWidth="1"/>
    <col min="9492" max="9492" width="2.625" style="168" customWidth="1"/>
    <col min="9493" max="9493" width="5.625" style="168" customWidth="1"/>
    <col min="9494" max="9494" width="4.125" style="168" customWidth="1"/>
    <col min="9495" max="9728" width="9" style="168"/>
    <col min="9729" max="9729" width="4.625" style="168" customWidth="1"/>
    <col min="9730" max="9730" width="5.625" style="168" customWidth="1"/>
    <col min="9731" max="9731" width="3.125" style="168" customWidth="1"/>
    <col min="9732" max="9732" width="4.125" style="168" customWidth="1"/>
    <col min="9733" max="9734" width="2.625" style="168" customWidth="1"/>
    <col min="9735" max="9736" width="8.125" style="168" customWidth="1"/>
    <col min="9737" max="9737" width="6.75" style="168" customWidth="1"/>
    <col min="9738" max="9738" width="6.375" style="168" customWidth="1"/>
    <col min="9739" max="9739" width="4.125" style="168" customWidth="1"/>
    <col min="9740" max="9740" width="4.625" style="168" customWidth="1"/>
    <col min="9741" max="9742" width="8.125" style="168" customWidth="1"/>
    <col min="9743" max="9743" width="8.25" style="168" customWidth="1"/>
    <col min="9744" max="9744" width="4.125" style="168" customWidth="1"/>
    <col min="9745" max="9745" width="4.25" style="168" customWidth="1"/>
    <col min="9746" max="9746" width="2.625" style="168" customWidth="1"/>
    <col min="9747" max="9747" width="10" style="168" customWidth="1"/>
    <col min="9748" max="9748" width="2.625" style="168" customWidth="1"/>
    <col min="9749" max="9749" width="5.625" style="168" customWidth="1"/>
    <col min="9750" max="9750" width="4.125" style="168" customWidth="1"/>
    <col min="9751" max="9984" width="9" style="168"/>
    <col min="9985" max="9985" width="4.625" style="168" customWidth="1"/>
    <col min="9986" max="9986" width="5.625" style="168" customWidth="1"/>
    <col min="9987" max="9987" width="3.125" style="168" customWidth="1"/>
    <col min="9988" max="9988" width="4.125" style="168" customWidth="1"/>
    <col min="9989" max="9990" width="2.625" style="168" customWidth="1"/>
    <col min="9991" max="9992" width="8.125" style="168" customWidth="1"/>
    <col min="9993" max="9993" width="6.75" style="168" customWidth="1"/>
    <col min="9994" max="9994" width="6.375" style="168" customWidth="1"/>
    <col min="9995" max="9995" width="4.125" style="168" customWidth="1"/>
    <col min="9996" max="9996" width="4.625" style="168" customWidth="1"/>
    <col min="9997" max="9998" width="8.125" style="168" customWidth="1"/>
    <col min="9999" max="9999" width="8.25" style="168" customWidth="1"/>
    <col min="10000" max="10000" width="4.125" style="168" customWidth="1"/>
    <col min="10001" max="10001" width="4.25" style="168" customWidth="1"/>
    <col min="10002" max="10002" width="2.625" style="168" customWidth="1"/>
    <col min="10003" max="10003" width="10" style="168" customWidth="1"/>
    <col min="10004" max="10004" width="2.625" style="168" customWidth="1"/>
    <col min="10005" max="10005" width="5.625" style="168" customWidth="1"/>
    <col min="10006" max="10006" width="4.125" style="168" customWidth="1"/>
    <col min="10007" max="10240" width="9" style="168"/>
    <col min="10241" max="10241" width="4.625" style="168" customWidth="1"/>
    <col min="10242" max="10242" width="5.625" style="168" customWidth="1"/>
    <col min="10243" max="10243" width="3.125" style="168" customWidth="1"/>
    <col min="10244" max="10244" width="4.125" style="168" customWidth="1"/>
    <col min="10245" max="10246" width="2.625" style="168" customWidth="1"/>
    <col min="10247" max="10248" width="8.125" style="168" customWidth="1"/>
    <col min="10249" max="10249" width="6.75" style="168" customWidth="1"/>
    <col min="10250" max="10250" width="6.375" style="168" customWidth="1"/>
    <col min="10251" max="10251" width="4.125" style="168" customWidth="1"/>
    <col min="10252" max="10252" width="4.625" style="168" customWidth="1"/>
    <col min="10253" max="10254" width="8.125" style="168" customWidth="1"/>
    <col min="10255" max="10255" width="8.25" style="168" customWidth="1"/>
    <col min="10256" max="10256" width="4.125" style="168" customWidth="1"/>
    <col min="10257" max="10257" width="4.25" style="168" customWidth="1"/>
    <col min="10258" max="10258" width="2.625" style="168" customWidth="1"/>
    <col min="10259" max="10259" width="10" style="168" customWidth="1"/>
    <col min="10260" max="10260" width="2.625" style="168" customWidth="1"/>
    <col min="10261" max="10261" width="5.625" style="168" customWidth="1"/>
    <col min="10262" max="10262" width="4.125" style="168" customWidth="1"/>
    <col min="10263" max="10496" width="9" style="168"/>
    <col min="10497" max="10497" width="4.625" style="168" customWidth="1"/>
    <col min="10498" max="10498" width="5.625" style="168" customWidth="1"/>
    <col min="10499" max="10499" width="3.125" style="168" customWidth="1"/>
    <col min="10500" max="10500" width="4.125" style="168" customWidth="1"/>
    <col min="10501" max="10502" width="2.625" style="168" customWidth="1"/>
    <col min="10503" max="10504" width="8.125" style="168" customWidth="1"/>
    <col min="10505" max="10505" width="6.75" style="168" customWidth="1"/>
    <col min="10506" max="10506" width="6.375" style="168" customWidth="1"/>
    <col min="10507" max="10507" width="4.125" style="168" customWidth="1"/>
    <col min="10508" max="10508" width="4.625" style="168" customWidth="1"/>
    <col min="10509" max="10510" width="8.125" style="168" customWidth="1"/>
    <col min="10511" max="10511" width="8.25" style="168" customWidth="1"/>
    <col min="10512" max="10512" width="4.125" style="168" customWidth="1"/>
    <col min="10513" max="10513" width="4.25" style="168" customWidth="1"/>
    <col min="10514" max="10514" width="2.625" style="168" customWidth="1"/>
    <col min="10515" max="10515" width="10" style="168" customWidth="1"/>
    <col min="10516" max="10516" width="2.625" style="168" customWidth="1"/>
    <col min="10517" max="10517" width="5.625" style="168" customWidth="1"/>
    <col min="10518" max="10518" width="4.125" style="168" customWidth="1"/>
    <col min="10519" max="10752" width="9" style="168"/>
    <col min="10753" max="10753" width="4.625" style="168" customWidth="1"/>
    <col min="10754" max="10754" width="5.625" style="168" customWidth="1"/>
    <col min="10755" max="10755" width="3.125" style="168" customWidth="1"/>
    <col min="10756" max="10756" width="4.125" style="168" customWidth="1"/>
    <col min="10757" max="10758" width="2.625" style="168" customWidth="1"/>
    <col min="10759" max="10760" width="8.125" style="168" customWidth="1"/>
    <col min="10761" max="10761" width="6.75" style="168" customWidth="1"/>
    <col min="10762" max="10762" width="6.375" style="168" customWidth="1"/>
    <col min="10763" max="10763" width="4.125" style="168" customWidth="1"/>
    <col min="10764" max="10764" width="4.625" style="168" customWidth="1"/>
    <col min="10765" max="10766" width="8.125" style="168" customWidth="1"/>
    <col min="10767" max="10767" width="8.25" style="168" customWidth="1"/>
    <col min="10768" max="10768" width="4.125" style="168" customWidth="1"/>
    <col min="10769" max="10769" width="4.25" style="168" customWidth="1"/>
    <col min="10770" max="10770" width="2.625" style="168" customWidth="1"/>
    <col min="10771" max="10771" width="10" style="168" customWidth="1"/>
    <col min="10772" max="10772" width="2.625" style="168" customWidth="1"/>
    <col min="10773" max="10773" width="5.625" style="168" customWidth="1"/>
    <col min="10774" max="10774" width="4.125" style="168" customWidth="1"/>
    <col min="10775" max="11008" width="9" style="168"/>
    <col min="11009" max="11009" width="4.625" style="168" customWidth="1"/>
    <col min="11010" max="11010" width="5.625" style="168" customWidth="1"/>
    <col min="11011" max="11011" width="3.125" style="168" customWidth="1"/>
    <col min="11012" max="11012" width="4.125" style="168" customWidth="1"/>
    <col min="11013" max="11014" width="2.625" style="168" customWidth="1"/>
    <col min="11015" max="11016" width="8.125" style="168" customWidth="1"/>
    <col min="11017" max="11017" width="6.75" style="168" customWidth="1"/>
    <col min="11018" max="11018" width="6.375" style="168" customWidth="1"/>
    <col min="11019" max="11019" width="4.125" style="168" customWidth="1"/>
    <col min="11020" max="11020" width="4.625" style="168" customWidth="1"/>
    <col min="11021" max="11022" width="8.125" style="168" customWidth="1"/>
    <col min="11023" max="11023" width="8.25" style="168" customWidth="1"/>
    <col min="11024" max="11024" width="4.125" style="168" customWidth="1"/>
    <col min="11025" max="11025" width="4.25" style="168" customWidth="1"/>
    <col min="11026" max="11026" width="2.625" style="168" customWidth="1"/>
    <col min="11027" max="11027" width="10" style="168" customWidth="1"/>
    <col min="11028" max="11028" width="2.625" style="168" customWidth="1"/>
    <col min="11029" max="11029" width="5.625" style="168" customWidth="1"/>
    <col min="11030" max="11030" width="4.125" style="168" customWidth="1"/>
    <col min="11031" max="11264" width="9" style="168"/>
    <col min="11265" max="11265" width="4.625" style="168" customWidth="1"/>
    <col min="11266" max="11266" width="5.625" style="168" customWidth="1"/>
    <col min="11267" max="11267" width="3.125" style="168" customWidth="1"/>
    <col min="11268" max="11268" width="4.125" style="168" customWidth="1"/>
    <col min="11269" max="11270" width="2.625" style="168" customWidth="1"/>
    <col min="11271" max="11272" width="8.125" style="168" customWidth="1"/>
    <col min="11273" max="11273" width="6.75" style="168" customWidth="1"/>
    <col min="11274" max="11274" width="6.375" style="168" customWidth="1"/>
    <col min="11275" max="11275" width="4.125" style="168" customWidth="1"/>
    <col min="11276" max="11276" width="4.625" style="168" customWidth="1"/>
    <col min="11277" max="11278" width="8.125" style="168" customWidth="1"/>
    <col min="11279" max="11279" width="8.25" style="168" customWidth="1"/>
    <col min="11280" max="11280" width="4.125" style="168" customWidth="1"/>
    <col min="11281" max="11281" width="4.25" style="168" customWidth="1"/>
    <col min="11282" max="11282" width="2.625" style="168" customWidth="1"/>
    <col min="11283" max="11283" width="10" style="168" customWidth="1"/>
    <col min="11284" max="11284" width="2.625" style="168" customWidth="1"/>
    <col min="11285" max="11285" width="5.625" style="168" customWidth="1"/>
    <col min="11286" max="11286" width="4.125" style="168" customWidth="1"/>
    <col min="11287" max="11520" width="9" style="168"/>
    <col min="11521" max="11521" width="4.625" style="168" customWidth="1"/>
    <col min="11522" max="11522" width="5.625" style="168" customWidth="1"/>
    <col min="11523" max="11523" width="3.125" style="168" customWidth="1"/>
    <col min="11524" max="11524" width="4.125" style="168" customWidth="1"/>
    <col min="11525" max="11526" width="2.625" style="168" customWidth="1"/>
    <col min="11527" max="11528" width="8.125" style="168" customWidth="1"/>
    <col min="11529" max="11529" width="6.75" style="168" customWidth="1"/>
    <col min="11530" max="11530" width="6.375" style="168" customWidth="1"/>
    <col min="11531" max="11531" width="4.125" style="168" customWidth="1"/>
    <col min="11532" max="11532" width="4.625" style="168" customWidth="1"/>
    <col min="11533" max="11534" width="8.125" style="168" customWidth="1"/>
    <col min="11535" max="11535" width="8.25" style="168" customWidth="1"/>
    <col min="11536" max="11536" width="4.125" style="168" customWidth="1"/>
    <col min="11537" max="11537" width="4.25" style="168" customWidth="1"/>
    <col min="11538" max="11538" width="2.625" style="168" customWidth="1"/>
    <col min="11539" max="11539" width="10" style="168" customWidth="1"/>
    <col min="11540" max="11540" width="2.625" style="168" customWidth="1"/>
    <col min="11541" max="11541" width="5.625" style="168" customWidth="1"/>
    <col min="11542" max="11542" width="4.125" style="168" customWidth="1"/>
    <col min="11543" max="11776" width="9" style="168"/>
    <col min="11777" max="11777" width="4.625" style="168" customWidth="1"/>
    <col min="11778" max="11778" width="5.625" style="168" customWidth="1"/>
    <col min="11779" max="11779" width="3.125" style="168" customWidth="1"/>
    <col min="11780" max="11780" width="4.125" style="168" customWidth="1"/>
    <col min="11781" max="11782" width="2.625" style="168" customWidth="1"/>
    <col min="11783" max="11784" width="8.125" style="168" customWidth="1"/>
    <col min="11785" max="11785" width="6.75" style="168" customWidth="1"/>
    <col min="11786" max="11786" width="6.375" style="168" customWidth="1"/>
    <col min="11787" max="11787" width="4.125" style="168" customWidth="1"/>
    <col min="11788" max="11788" width="4.625" style="168" customWidth="1"/>
    <col min="11789" max="11790" width="8.125" style="168" customWidth="1"/>
    <col min="11791" max="11791" width="8.25" style="168" customWidth="1"/>
    <col min="11792" max="11792" width="4.125" style="168" customWidth="1"/>
    <col min="11793" max="11793" width="4.25" style="168" customWidth="1"/>
    <col min="11794" max="11794" width="2.625" style="168" customWidth="1"/>
    <col min="11795" max="11795" width="10" style="168" customWidth="1"/>
    <col min="11796" max="11796" width="2.625" style="168" customWidth="1"/>
    <col min="11797" max="11797" width="5.625" style="168" customWidth="1"/>
    <col min="11798" max="11798" width="4.125" style="168" customWidth="1"/>
    <col min="11799" max="12032" width="9" style="168"/>
    <col min="12033" max="12033" width="4.625" style="168" customWidth="1"/>
    <col min="12034" max="12034" width="5.625" style="168" customWidth="1"/>
    <col min="12035" max="12035" width="3.125" style="168" customWidth="1"/>
    <col min="12036" max="12036" width="4.125" style="168" customWidth="1"/>
    <col min="12037" max="12038" width="2.625" style="168" customWidth="1"/>
    <col min="12039" max="12040" width="8.125" style="168" customWidth="1"/>
    <col min="12041" max="12041" width="6.75" style="168" customWidth="1"/>
    <col min="12042" max="12042" width="6.375" style="168" customWidth="1"/>
    <col min="12043" max="12043" width="4.125" style="168" customWidth="1"/>
    <col min="12044" max="12044" width="4.625" style="168" customWidth="1"/>
    <col min="12045" max="12046" width="8.125" style="168" customWidth="1"/>
    <col min="12047" max="12047" width="8.25" style="168" customWidth="1"/>
    <col min="12048" max="12048" width="4.125" style="168" customWidth="1"/>
    <col min="12049" max="12049" width="4.25" style="168" customWidth="1"/>
    <col min="12050" max="12050" width="2.625" style="168" customWidth="1"/>
    <col min="12051" max="12051" width="10" style="168" customWidth="1"/>
    <col min="12052" max="12052" width="2.625" style="168" customWidth="1"/>
    <col min="12053" max="12053" width="5.625" style="168" customWidth="1"/>
    <col min="12054" max="12054" width="4.125" style="168" customWidth="1"/>
    <col min="12055" max="12288" width="9" style="168"/>
    <col min="12289" max="12289" width="4.625" style="168" customWidth="1"/>
    <col min="12290" max="12290" width="5.625" style="168" customWidth="1"/>
    <col min="12291" max="12291" width="3.125" style="168" customWidth="1"/>
    <col min="12292" max="12292" width="4.125" style="168" customWidth="1"/>
    <col min="12293" max="12294" width="2.625" style="168" customWidth="1"/>
    <col min="12295" max="12296" width="8.125" style="168" customWidth="1"/>
    <col min="12297" max="12297" width="6.75" style="168" customWidth="1"/>
    <col min="12298" max="12298" width="6.375" style="168" customWidth="1"/>
    <col min="12299" max="12299" width="4.125" style="168" customWidth="1"/>
    <col min="12300" max="12300" width="4.625" style="168" customWidth="1"/>
    <col min="12301" max="12302" width="8.125" style="168" customWidth="1"/>
    <col min="12303" max="12303" width="8.25" style="168" customWidth="1"/>
    <col min="12304" max="12304" width="4.125" style="168" customWidth="1"/>
    <col min="12305" max="12305" width="4.25" style="168" customWidth="1"/>
    <col min="12306" max="12306" width="2.625" style="168" customWidth="1"/>
    <col min="12307" max="12307" width="10" style="168" customWidth="1"/>
    <col min="12308" max="12308" width="2.625" style="168" customWidth="1"/>
    <col min="12309" max="12309" width="5.625" style="168" customWidth="1"/>
    <col min="12310" max="12310" width="4.125" style="168" customWidth="1"/>
    <col min="12311" max="12544" width="9" style="168"/>
    <col min="12545" max="12545" width="4.625" style="168" customWidth="1"/>
    <col min="12546" max="12546" width="5.625" style="168" customWidth="1"/>
    <col min="12547" max="12547" width="3.125" style="168" customWidth="1"/>
    <col min="12548" max="12548" width="4.125" style="168" customWidth="1"/>
    <col min="12549" max="12550" width="2.625" style="168" customWidth="1"/>
    <col min="12551" max="12552" width="8.125" style="168" customWidth="1"/>
    <col min="12553" max="12553" width="6.75" style="168" customWidth="1"/>
    <col min="12554" max="12554" width="6.375" style="168" customWidth="1"/>
    <col min="12555" max="12555" width="4.125" style="168" customWidth="1"/>
    <col min="12556" max="12556" width="4.625" style="168" customWidth="1"/>
    <col min="12557" max="12558" width="8.125" style="168" customWidth="1"/>
    <col min="12559" max="12559" width="8.25" style="168" customWidth="1"/>
    <col min="12560" max="12560" width="4.125" style="168" customWidth="1"/>
    <col min="12561" max="12561" width="4.25" style="168" customWidth="1"/>
    <col min="12562" max="12562" width="2.625" style="168" customWidth="1"/>
    <col min="12563" max="12563" width="10" style="168" customWidth="1"/>
    <col min="12564" max="12564" width="2.625" style="168" customWidth="1"/>
    <col min="12565" max="12565" width="5.625" style="168" customWidth="1"/>
    <col min="12566" max="12566" width="4.125" style="168" customWidth="1"/>
    <col min="12567" max="12800" width="9" style="168"/>
    <col min="12801" max="12801" width="4.625" style="168" customWidth="1"/>
    <col min="12802" max="12802" width="5.625" style="168" customWidth="1"/>
    <col min="12803" max="12803" width="3.125" style="168" customWidth="1"/>
    <col min="12804" max="12804" width="4.125" style="168" customWidth="1"/>
    <col min="12805" max="12806" width="2.625" style="168" customWidth="1"/>
    <col min="12807" max="12808" width="8.125" style="168" customWidth="1"/>
    <col min="12809" max="12809" width="6.75" style="168" customWidth="1"/>
    <col min="12810" max="12810" width="6.375" style="168" customWidth="1"/>
    <col min="12811" max="12811" width="4.125" style="168" customWidth="1"/>
    <col min="12812" max="12812" width="4.625" style="168" customWidth="1"/>
    <col min="12813" max="12814" width="8.125" style="168" customWidth="1"/>
    <col min="12815" max="12815" width="8.25" style="168" customWidth="1"/>
    <col min="12816" max="12816" width="4.125" style="168" customWidth="1"/>
    <col min="12817" max="12817" width="4.25" style="168" customWidth="1"/>
    <col min="12818" max="12818" width="2.625" style="168" customWidth="1"/>
    <col min="12819" max="12819" width="10" style="168" customWidth="1"/>
    <col min="12820" max="12820" width="2.625" style="168" customWidth="1"/>
    <col min="12821" max="12821" width="5.625" style="168" customWidth="1"/>
    <col min="12822" max="12822" width="4.125" style="168" customWidth="1"/>
    <col min="12823" max="13056" width="9" style="168"/>
    <col min="13057" max="13057" width="4.625" style="168" customWidth="1"/>
    <col min="13058" max="13058" width="5.625" style="168" customWidth="1"/>
    <col min="13059" max="13059" width="3.125" style="168" customWidth="1"/>
    <col min="13060" max="13060" width="4.125" style="168" customWidth="1"/>
    <col min="13061" max="13062" width="2.625" style="168" customWidth="1"/>
    <col min="13063" max="13064" width="8.125" style="168" customWidth="1"/>
    <col min="13065" max="13065" width="6.75" style="168" customWidth="1"/>
    <col min="13066" max="13066" width="6.375" style="168" customWidth="1"/>
    <col min="13067" max="13067" width="4.125" style="168" customWidth="1"/>
    <col min="13068" max="13068" width="4.625" style="168" customWidth="1"/>
    <col min="13069" max="13070" width="8.125" style="168" customWidth="1"/>
    <col min="13071" max="13071" width="8.25" style="168" customWidth="1"/>
    <col min="13072" max="13072" width="4.125" style="168" customWidth="1"/>
    <col min="13073" max="13073" width="4.25" style="168" customWidth="1"/>
    <col min="13074" max="13074" width="2.625" style="168" customWidth="1"/>
    <col min="13075" max="13075" width="10" style="168" customWidth="1"/>
    <col min="13076" max="13076" width="2.625" style="168" customWidth="1"/>
    <col min="13077" max="13077" width="5.625" style="168" customWidth="1"/>
    <col min="13078" max="13078" width="4.125" style="168" customWidth="1"/>
    <col min="13079" max="13312" width="9" style="168"/>
    <col min="13313" max="13313" width="4.625" style="168" customWidth="1"/>
    <col min="13314" max="13314" width="5.625" style="168" customWidth="1"/>
    <col min="13315" max="13315" width="3.125" style="168" customWidth="1"/>
    <col min="13316" max="13316" width="4.125" style="168" customWidth="1"/>
    <col min="13317" max="13318" width="2.625" style="168" customWidth="1"/>
    <col min="13319" max="13320" width="8.125" style="168" customWidth="1"/>
    <col min="13321" max="13321" width="6.75" style="168" customWidth="1"/>
    <col min="13322" max="13322" width="6.375" style="168" customWidth="1"/>
    <col min="13323" max="13323" width="4.125" style="168" customWidth="1"/>
    <col min="13324" max="13324" width="4.625" style="168" customWidth="1"/>
    <col min="13325" max="13326" width="8.125" style="168" customWidth="1"/>
    <col min="13327" max="13327" width="8.25" style="168" customWidth="1"/>
    <col min="13328" max="13328" width="4.125" style="168" customWidth="1"/>
    <col min="13329" max="13329" width="4.25" style="168" customWidth="1"/>
    <col min="13330" max="13330" width="2.625" style="168" customWidth="1"/>
    <col min="13331" max="13331" width="10" style="168" customWidth="1"/>
    <col min="13332" max="13332" width="2.625" style="168" customWidth="1"/>
    <col min="13333" max="13333" width="5.625" style="168" customWidth="1"/>
    <col min="13334" max="13334" width="4.125" style="168" customWidth="1"/>
    <col min="13335" max="13568" width="9" style="168"/>
    <col min="13569" max="13569" width="4.625" style="168" customWidth="1"/>
    <col min="13570" max="13570" width="5.625" style="168" customWidth="1"/>
    <col min="13571" max="13571" width="3.125" style="168" customWidth="1"/>
    <col min="13572" max="13572" width="4.125" style="168" customWidth="1"/>
    <col min="13573" max="13574" width="2.625" style="168" customWidth="1"/>
    <col min="13575" max="13576" width="8.125" style="168" customWidth="1"/>
    <col min="13577" max="13577" width="6.75" style="168" customWidth="1"/>
    <col min="13578" max="13578" width="6.375" style="168" customWidth="1"/>
    <col min="13579" max="13579" width="4.125" style="168" customWidth="1"/>
    <col min="13580" max="13580" width="4.625" style="168" customWidth="1"/>
    <col min="13581" max="13582" width="8.125" style="168" customWidth="1"/>
    <col min="13583" max="13583" width="8.25" style="168" customWidth="1"/>
    <col min="13584" max="13584" width="4.125" style="168" customWidth="1"/>
    <col min="13585" max="13585" width="4.25" style="168" customWidth="1"/>
    <col min="13586" max="13586" width="2.625" style="168" customWidth="1"/>
    <col min="13587" max="13587" width="10" style="168" customWidth="1"/>
    <col min="13588" max="13588" width="2.625" style="168" customWidth="1"/>
    <col min="13589" max="13589" width="5.625" style="168" customWidth="1"/>
    <col min="13590" max="13590" width="4.125" style="168" customWidth="1"/>
    <col min="13591" max="13824" width="9" style="168"/>
    <col min="13825" max="13825" width="4.625" style="168" customWidth="1"/>
    <col min="13826" max="13826" width="5.625" style="168" customWidth="1"/>
    <col min="13827" max="13827" width="3.125" style="168" customWidth="1"/>
    <col min="13828" max="13828" width="4.125" style="168" customWidth="1"/>
    <col min="13829" max="13830" width="2.625" style="168" customWidth="1"/>
    <col min="13831" max="13832" width="8.125" style="168" customWidth="1"/>
    <col min="13833" max="13833" width="6.75" style="168" customWidth="1"/>
    <col min="13834" max="13834" width="6.375" style="168" customWidth="1"/>
    <col min="13835" max="13835" width="4.125" style="168" customWidth="1"/>
    <col min="13836" max="13836" width="4.625" style="168" customWidth="1"/>
    <col min="13837" max="13838" width="8.125" style="168" customWidth="1"/>
    <col min="13839" max="13839" width="8.25" style="168" customWidth="1"/>
    <col min="13840" max="13840" width="4.125" style="168" customWidth="1"/>
    <col min="13841" max="13841" width="4.25" style="168" customWidth="1"/>
    <col min="13842" max="13842" width="2.625" style="168" customWidth="1"/>
    <col min="13843" max="13843" width="10" style="168" customWidth="1"/>
    <col min="13844" max="13844" width="2.625" style="168" customWidth="1"/>
    <col min="13845" max="13845" width="5.625" style="168" customWidth="1"/>
    <col min="13846" max="13846" width="4.125" style="168" customWidth="1"/>
    <col min="13847" max="14080" width="9" style="168"/>
    <col min="14081" max="14081" width="4.625" style="168" customWidth="1"/>
    <col min="14082" max="14082" width="5.625" style="168" customWidth="1"/>
    <col min="14083" max="14083" width="3.125" style="168" customWidth="1"/>
    <col min="14084" max="14084" width="4.125" style="168" customWidth="1"/>
    <col min="14085" max="14086" width="2.625" style="168" customWidth="1"/>
    <col min="14087" max="14088" width="8.125" style="168" customWidth="1"/>
    <col min="14089" max="14089" width="6.75" style="168" customWidth="1"/>
    <col min="14090" max="14090" width="6.375" style="168" customWidth="1"/>
    <col min="14091" max="14091" width="4.125" style="168" customWidth="1"/>
    <col min="14092" max="14092" width="4.625" style="168" customWidth="1"/>
    <col min="14093" max="14094" width="8.125" style="168" customWidth="1"/>
    <col min="14095" max="14095" width="8.25" style="168" customWidth="1"/>
    <col min="14096" max="14096" width="4.125" style="168" customWidth="1"/>
    <col min="14097" max="14097" width="4.25" style="168" customWidth="1"/>
    <col min="14098" max="14098" width="2.625" style="168" customWidth="1"/>
    <col min="14099" max="14099" width="10" style="168" customWidth="1"/>
    <col min="14100" max="14100" width="2.625" style="168" customWidth="1"/>
    <col min="14101" max="14101" width="5.625" style="168" customWidth="1"/>
    <col min="14102" max="14102" width="4.125" style="168" customWidth="1"/>
    <col min="14103" max="14336" width="9" style="168"/>
    <col min="14337" max="14337" width="4.625" style="168" customWidth="1"/>
    <col min="14338" max="14338" width="5.625" style="168" customWidth="1"/>
    <col min="14339" max="14339" width="3.125" style="168" customWidth="1"/>
    <col min="14340" max="14340" width="4.125" style="168" customWidth="1"/>
    <col min="14341" max="14342" width="2.625" style="168" customWidth="1"/>
    <col min="14343" max="14344" width="8.125" style="168" customWidth="1"/>
    <col min="14345" max="14345" width="6.75" style="168" customWidth="1"/>
    <col min="14346" max="14346" width="6.375" style="168" customWidth="1"/>
    <col min="14347" max="14347" width="4.125" style="168" customWidth="1"/>
    <col min="14348" max="14348" width="4.625" style="168" customWidth="1"/>
    <col min="14349" max="14350" width="8.125" style="168" customWidth="1"/>
    <col min="14351" max="14351" width="8.25" style="168" customWidth="1"/>
    <col min="14352" max="14352" width="4.125" style="168" customWidth="1"/>
    <col min="14353" max="14353" width="4.25" style="168" customWidth="1"/>
    <col min="14354" max="14354" width="2.625" style="168" customWidth="1"/>
    <col min="14355" max="14355" width="10" style="168" customWidth="1"/>
    <col min="14356" max="14356" width="2.625" style="168" customWidth="1"/>
    <col min="14357" max="14357" width="5.625" style="168" customWidth="1"/>
    <col min="14358" max="14358" width="4.125" style="168" customWidth="1"/>
    <col min="14359" max="14592" width="9" style="168"/>
    <col min="14593" max="14593" width="4.625" style="168" customWidth="1"/>
    <col min="14594" max="14594" width="5.625" style="168" customWidth="1"/>
    <col min="14595" max="14595" width="3.125" style="168" customWidth="1"/>
    <col min="14596" max="14596" width="4.125" style="168" customWidth="1"/>
    <col min="14597" max="14598" width="2.625" style="168" customWidth="1"/>
    <col min="14599" max="14600" width="8.125" style="168" customWidth="1"/>
    <col min="14601" max="14601" width="6.75" style="168" customWidth="1"/>
    <col min="14602" max="14602" width="6.375" style="168" customWidth="1"/>
    <col min="14603" max="14603" width="4.125" style="168" customWidth="1"/>
    <col min="14604" max="14604" width="4.625" style="168" customWidth="1"/>
    <col min="14605" max="14606" width="8.125" style="168" customWidth="1"/>
    <col min="14607" max="14607" width="8.25" style="168" customWidth="1"/>
    <col min="14608" max="14608" width="4.125" style="168" customWidth="1"/>
    <col min="14609" max="14609" width="4.25" style="168" customWidth="1"/>
    <col min="14610" max="14610" width="2.625" style="168" customWidth="1"/>
    <col min="14611" max="14611" width="10" style="168" customWidth="1"/>
    <col min="14612" max="14612" width="2.625" style="168" customWidth="1"/>
    <col min="14613" max="14613" width="5.625" style="168" customWidth="1"/>
    <col min="14614" max="14614" width="4.125" style="168" customWidth="1"/>
    <col min="14615" max="14848" width="9" style="168"/>
    <col min="14849" max="14849" width="4.625" style="168" customWidth="1"/>
    <col min="14850" max="14850" width="5.625" style="168" customWidth="1"/>
    <col min="14851" max="14851" width="3.125" style="168" customWidth="1"/>
    <col min="14852" max="14852" width="4.125" style="168" customWidth="1"/>
    <col min="14853" max="14854" width="2.625" style="168" customWidth="1"/>
    <col min="14855" max="14856" width="8.125" style="168" customWidth="1"/>
    <col min="14857" max="14857" width="6.75" style="168" customWidth="1"/>
    <col min="14858" max="14858" width="6.375" style="168" customWidth="1"/>
    <col min="14859" max="14859" width="4.125" style="168" customWidth="1"/>
    <col min="14860" max="14860" width="4.625" style="168" customWidth="1"/>
    <col min="14861" max="14862" width="8.125" style="168" customWidth="1"/>
    <col min="14863" max="14863" width="8.25" style="168" customWidth="1"/>
    <col min="14864" max="14864" width="4.125" style="168" customWidth="1"/>
    <col min="14865" max="14865" width="4.25" style="168" customWidth="1"/>
    <col min="14866" max="14866" width="2.625" style="168" customWidth="1"/>
    <col min="14867" max="14867" width="10" style="168" customWidth="1"/>
    <col min="14868" max="14868" width="2.625" style="168" customWidth="1"/>
    <col min="14869" max="14869" width="5.625" style="168" customWidth="1"/>
    <col min="14870" max="14870" width="4.125" style="168" customWidth="1"/>
    <col min="14871" max="15104" width="9" style="168"/>
    <col min="15105" max="15105" width="4.625" style="168" customWidth="1"/>
    <col min="15106" max="15106" width="5.625" style="168" customWidth="1"/>
    <col min="15107" max="15107" width="3.125" style="168" customWidth="1"/>
    <col min="15108" max="15108" width="4.125" style="168" customWidth="1"/>
    <col min="15109" max="15110" width="2.625" style="168" customWidth="1"/>
    <col min="15111" max="15112" width="8.125" style="168" customWidth="1"/>
    <col min="15113" max="15113" width="6.75" style="168" customWidth="1"/>
    <col min="15114" max="15114" width="6.375" style="168" customWidth="1"/>
    <col min="15115" max="15115" width="4.125" style="168" customWidth="1"/>
    <col min="15116" max="15116" width="4.625" style="168" customWidth="1"/>
    <col min="15117" max="15118" width="8.125" style="168" customWidth="1"/>
    <col min="15119" max="15119" width="8.25" style="168" customWidth="1"/>
    <col min="15120" max="15120" width="4.125" style="168" customWidth="1"/>
    <col min="15121" max="15121" width="4.25" style="168" customWidth="1"/>
    <col min="15122" max="15122" width="2.625" style="168" customWidth="1"/>
    <col min="15123" max="15123" width="10" style="168" customWidth="1"/>
    <col min="15124" max="15124" width="2.625" style="168" customWidth="1"/>
    <col min="15125" max="15125" width="5.625" style="168" customWidth="1"/>
    <col min="15126" max="15126" width="4.125" style="168" customWidth="1"/>
    <col min="15127" max="15360" width="9" style="168"/>
    <col min="15361" max="15361" width="4.625" style="168" customWidth="1"/>
    <col min="15362" max="15362" width="5.625" style="168" customWidth="1"/>
    <col min="15363" max="15363" width="3.125" style="168" customWidth="1"/>
    <col min="15364" max="15364" width="4.125" style="168" customWidth="1"/>
    <col min="15365" max="15366" width="2.625" style="168" customWidth="1"/>
    <col min="15367" max="15368" width="8.125" style="168" customWidth="1"/>
    <col min="15369" max="15369" width="6.75" style="168" customWidth="1"/>
    <col min="15370" max="15370" width="6.375" style="168" customWidth="1"/>
    <col min="15371" max="15371" width="4.125" style="168" customWidth="1"/>
    <col min="15372" max="15372" width="4.625" style="168" customWidth="1"/>
    <col min="15373" max="15374" width="8.125" style="168" customWidth="1"/>
    <col min="15375" max="15375" width="8.25" style="168" customWidth="1"/>
    <col min="15376" max="15376" width="4.125" style="168" customWidth="1"/>
    <col min="15377" max="15377" width="4.25" style="168" customWidth="1"/>
    <col min="15378" max="15378" width="2.625" style="168" customWidth="1"/>
    <col min="15379" max="15379" width="10" style="168" customWidth="1"/>
    <col min="15380" max="15380" width="2.625" style="168" customWidth="1"/>
    <col min="15381" max="15381" width="5.625" style="168" customWidth="1"/>
    <col min="15382" max="15382" width="4.125" style="168" customWidth="1"/>
    <col min="15383" max="15616" width="9" style="168"/>
    <col min="15617" max="15617" width="4.625" style="168" customWidth="1"/>
    <col min="15618" max="15618" width="5.625" style="168" customWidth="1"/>
    <col min="15619" max="15619" width="3.125" style="168" customWidth="1"/>
    <col min="15620" max="15620" width="4.125" style="168" customWidth="1"/>
    <col min="15621" max="15622" width="2.625" style="168" customWidth="1"/>
    <col min="15623" max="15624" width="8.125" style="168" customWidth="1"/>
    <col min="15625" max="15625" width="6.75" style="168" customWidth="1"/>
    <col min="15626" max="15626" width="6.375" style="168" customWidth="1"/>
    <col min="15627" max="15627" width="4.125" style="168" customWidth="1"/>
    <col min="15628" max="15628" width="4.625" style="168" customWidth="1"/>
    <col min="15629" max="15630" width="8.125" style="168" customWidth="1"/>
    <col min="15631" max="15631" width="8.25" style="168" customWidth="1"/>
    <col min="15632" max="15632" width="4.125" style="168" customWidth="1"/>
    <col min="15633" max="15633" width="4.25" style="168" customWidth="1"/>
    <col min="15634" max="15634" width="2.625" style="168" customWidth="1"/>
    <col min="15635" max="15635" width="10" style="168" customWidth="1"/>
    <col min="15636" max="15636" width="2.625" style="168" customWidth="1"/>
    <col min="15637" max="15637" width="5.625" style="168" customWidth="1"/>
    <col min="15638" max="15638" width="4.125" style="168" customWidth="1"/>
    <col min="15639" max="15872" width="9" style="168"/>
    <col min="15873" max="15873" width="4.625" style="168" customWidth="1"/>
    <col min="15874" max="15874" width="5.625" style="168" customWidth="1"/>
    <col min="15875" max="15875" width="3.125" style="168" customWidth="1"/>
    <col min="15876" max="15876" width="4.125" style="168" customWidth="1"/>
    <col min="15877" max="15878" width="2.625" style="168" customWidth="1"/>
    <col min="15879" max="15880" width="8.125" style="168" customWidth="1"/>
    <col min="15881" max="15881" width="6.75" style="168" customWidth="1"/>
    <col min="15882" max="15882" width="6.375" style="168" customWidth="1"/>
    <col min="15883" max="15883" width="4.125" style="168" customWidth="1"/>
    <col min="15884" max="15884" width="4.625" style="168" customWidth="1"/>
    <col min="15885" max="15886" width="8.125" style="168" customWidth="1"/>
    <col min="15887" max="15887" width="8.25" style="168" customWidth="1"/>
    <col min="15888" max="15888" width="4.125" style="168" customWidth="1"/>
    <col min="15889" max="15889" width="4.25" style="168" customWidth="1"/>
    <col min="15890" max="15890" width="2.625" style="168" customWidth="1"/>
    <col min="15891" max="15891" width="10" style="168" customWidth="1"/>
    <col min="15892" max="15892" width="2.625" style="168" customWidth="1"/>
    <col min="15893" max="15893" width="5.625" style="168" customWidth="1"/>
    <col min="15894" max="15894" width="4.125" style="168" customWidth="1"/>
    <col min="15895" max="16128" width="9" style="168"/>
    <col min="16129" max="16129" width="4.625" style="168" customWidth="1"/>
    <col min="16130" max="16130" width="5.625" style="168" customWidth="1"/>
    <col min="16131" max="16131" width="3.125" style="168" customWidth="1"/>
    <col min="16132" max="16132" width="4.125" style="168" customWidth="1"/>
    <col min="16133" max="16134" width="2.625" style="168" customWidth="1"/>
    <col min="16135" max="16136" width="8.125" style="168" customWidth="1"/>
    <col min="16137" max="16137" width="6.75" style="168" customWidth="1"/>
    <col min="16138" max="16138" width="6.375" style="168" customWidth="1"/>
    <col min="16139" max="16139" width="4.125" style="168" customWidth="1"/>
    <col min="16140" max="16140" width="4.625" style="168" customWidth="1"/>
    <col min="16141" max="16142" width="8.125" style="168" customWidth="1"/>
    <col min="16143" max="16143" width="8.25" style="168" customWidth="1"/>
    <col min="16144" max="16144" width="4.125" style="168" customWidth="1"/>
    <col min="16145" max="16145" width="4.25" style="168" customWidth="1"/>
    <col min="16146" max="16146" width="2.625" style="168" customWidth="1"/>
    <col min="16147" max="16147" width="10" style="168" customWidth="1"/>
    <col min="16148" max="16148" width="2.625" style="168" customWidth="1"/>
    <col min="16149" max="16149" width="5.625" style="168" customWidth="1"/>
    <col min="16150" max="16150" width="4.125" style="168" customWidth="1"/>
    <col min="16151" max="16384" width="9" style="168"/>
  </cols>
  <sheetData>
    <row r="1" spans="1:30" ht="86.25" customHeight="1" x14ac:dyDescent="0.15">
      <c r="A1" s="164"/>
      <c r="B1" s="165"/>
      <c r="C1" s="273" t="str">
        <f>[2]データベース!F2</f>
        <v>工事設計書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166"/>
      <c r="U1" s="166"/>
      <c r="V1" s="167"/>
      <c r="AD1" s="206"/>
    </row>
    <row r="2" spans="1:30" ht="33.75" customHeight="1" x14ac:dyDescent="0.15">
      <c r="A2" s="227" t="s">
        <v>371</v>
      </c>
      <c r="B2" s="228"/>
      <c r="C2" s="228"/>
      <c r="D2" s="229"/>
      <c r="E2" s="274" t="str">
        <f>'[2]設計書表紙（当初）'!E2:I3</f>
        <v>令和３年度</v>
      </c>
      <c r="F2" s="275"/>
      <c r="G2" s="275"/>
      <c r="H2" s="275"/>
      <c r="I2" s="276"/>
      <c r="J2" s="258" t="str">
        <f>'[2]設計書表紙（当初）'!J2:N2</f>
        <v>契　　約　　番　　号</v>
      </c>
      <c r="K2" s="258"/>
      <c r="L2" s="258"/>
      <c r="M2" s="258"/>
      <c r="N2" s="258"/>
      <c r="O2" s="258" t="str">
        <f>'[2]設計書表紙（当初）'!O2:V3</f>
        <v>伊賀市</v>
      </c>
      <c r="P2" s="258"/>
      <c r="Q2" s="258"/>
      <c r="R2" s="258"/>
      <c r="S2" s="258"/>
      <c r="T2" s="258"/>
      <c r="U2" s="258"/>
      <c r="V2" s="259"/>
    </row>
    <row r="3" spans="1:30" ht="33.75" customHeight="1" x14ac:dyDescent="0.15">
      <c r="A3" s="227"/>
      <c r="B3" s="228"/>
      <c r="C3" s="228"/>
      <c r="D3" s="229"/>
      <c r="E3" s="277"/>
      <c r="F3" s="278"/>
      <c r="G3" s="278"/>
      <c r="H3" s="278"/>
      <c r="I3" s="279"/>
      <c r="J3" s="258">
        <f>'[2]設計書表紙（当初）'!J3:N3</f>
        <v>2021000985</v>
      </c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9"/>
    </row>
    <row r="4" spans="1:30" ht="33.75" customHeight="1" x14ac:dyDescent="0.15">
      <c r="A4" s="241" t="str">
        <f>'[2]設計書表紙（当初）'!A4:D5</f>
        <v>工事名</v>
      </c>
      <c r="B4" s="242"/>
      <c r="C4" s="242"/>
      <c r="D4" s="243"/>
      <c r="E4" s="219"/>
      <c r="F4" s="266" t="str">
        <f>[2]データベース!D6</f>
        <v>令和３年度　土地改良施設維持管理適正化事業
松之本井堰用水路改修工事</v>
      </c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7"/>
      <c r="R4" s="258" t="s">
        <v>372</v>
      </c>
      <c r="S4" s="258"/>
      <c r="T4" s="258"/>
      <c r="U4" s="258"/>
      <c r="V4" s="259"/>
    </row>
    <row r="5" spans="1:30" ht="33.75" customHeight="1" x14ac:dyDescent="0.15">
      <c r="A5" s="244"/>
      <c r="B5" s="245"/>
      <c r="C5" s="245"/>
      <c r="D5" s="246"/>
      <c r="E5" s="219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9"/>
      <c r="R5" s="270"/>
      <c r="S5" s="270"/>
      <c r="T5" s="270"/>
      <c r="U5" s="270"/>
      <c r="V5" s="271"/>
    </row>
    <row r="6" spans="1:30" ht="33.75" customHeight="1" x14ac:dyDescent="0.15">
      <c r="A6" s="227" t="str">
        <f>'[2]設計書表紙（当初）'!A6:D7</f>
        <v>施工場所</v>
      </c>
      <c r="B6" s="228"/>
      <c r="C6" s="228"/>
      <c r="D6" s="229"/>
      <c r="E6" s="219"/>
      <c r="F6" s="272" t="s">
        <v>373</v>
      </c>
      <c r="G6" s="272"/>
      <c r="H6" s="272" t="str">
        <f>[2]データベース!D7</f>
        <v>才良・枅川</v>
      </c>
      <c r="I6" s="272"/>
      <c r="J6" s="272"/>
      <c r="K6" s="272"/>
      <c r="L6" s="272"/>
      <c r="M6" s="272"/>
      <c r="N6" s="272"/>
      <c r="O6" s="272" t="s">
        <v>374</v>
      </c>
      <c r="P6" s="169"/>
      <c r="Q6" s="169"/>
      <c r="R6" s="258" t="s">
        <v>375</v>
      </c>
      <c r="S6" s="258"/>
      <c r="T6" s="258"/>
      <c r="U6" s="258"/>
      <c r="V6" s="259"/>
    </row>
    <row r="7" spans="1:30" ht="33.75" customHeight="1" x14ac:dyDescent="0.15">
      <c r="A7" s="227"/>
      <c r="B7" s="228"/>
      <c r="C7" s="228"/>
      <c r="D7" s="229"/>
      <c r="E7" s="219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170"/>
      <c r="Q7" s="170"/>
      <c r="R7" s="260" t="str">
        <f>IF([2]データベース!E11="","平成　年　月　日",[2]データベース!E11)</f>
        <v>平成　年　月　日</v>
      </c>
      <c r="S7" s="260"/>
      <c r="T7" s="260"/>
      <c r="U7" s="260"/>
      <c r="V7" s="261"/>
    </row>
    <row r="8" spans="1:30" ht="33.75" customHeight="1" x14ac:dyDescent="0.15">
      <c r="A8" s="227" t="str">
        <f>'[2]設計書表紙（当初）'!A8:D9</f>
        <v>工種</v>
      </c>
      <c r="B8" s="228"/>
      <c r="C8" s="228"/>
      <c r="D8" s="229"/>
      <c r="E8" s="219"/>
      <c r="F8" s="262" t="s">
        <v>376</v>
      </c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3"/>
      <c r="R8" s="258" t="s">
        <v>377</v>
      </c>
      <c r="S8" s="258"/>
      <c r="T8" s="258" t="s">
        <v>378</v>
      </c>
      <c r="U8" s="258"/>
      <c r="V8" s="259"/>
    </row>
    <row r="9" spans="1:30" ht="33.75" customHeight="1" x14ac:dyDescent="0.15">
      <c r="A9" s="227"/>
      <c r="B9" s="228"/>
      <c r="C9" s="228"/>
      <c r="D9" s="229"/>
      <c r="E9" s="219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5"/>
      <c r="R9" s="258"/>
      <c r="S9" s="258"/>
      <c r="T9" s="258"/>
      <c r="U9" s="258"/>
      <c r="V9" s="259"/>
    </row>
    <row r="10" spans="1:30" ht="33.75" customHeight="1" x14ac:dyDescent="0.15">
      <c r="A10" s="241" t="s">
        <v>379</v>
      </c>
      <c r="B10" s="242"/>
      <c r="C10" s="242"/>
      <c r="D10" s="243"/>
      <c r="E10" s="171"/>
      <c r="F10" s="172"/>
      <c r="G10" s="247"/>
      <c r="H10" s="247"/>
      <c r="I10" s="247"/>
      <c r="J10" s="249" t="s">
        <v>380</v>
      </c>
      <c r="K10" s="249"/>
      <c r="L10" s="249"/>
      <c r="M10" s="249"/>
      <c r="N10" s="251"/>
      <c r="O10" s="252"/>
      <c r="P10" s="254" t="s">
        <v>381</v>
      </c>
      <c r="Q10" s="255"/>
      <c r="R10" s="225" t="s">
        <v>382</v>
      </c>
      <c r="S10" s="225"/>
      <c r="T10" s="225" t="s">
        <v>383</v>
      </c>
      <c r="U10" s="225"/>
      <c r="V10" s="226"/>
    </row>
    <row r="11" spans="1:30" ht="33.75" customHeight="1" x14ac:dyDescent="0.15">
      <c r="A11" s="244"/>
      <c r="B11" s="245"/>
      <c r="C11" s="245"/>
      <c r="D11" s="246"/>
      <c r="E11" s="173"/>
      <c r="F11" s="174"/>
      <c r="G11" s="248"/>
      <c r="H11" s="248"/>
      <c r="I11" s="248"/>
      <c r="J11" s="250"/>
      <c r="K11" s="250"/>
      <c r="L11" s="250"/>
      <c r="M11" s="250"/>
      <c r="N11" s="253"/>
      <c r="O11" s="253"/>
      <c r="P11" s="256"/>
      <c r="Q11" s="257"/>
      <c r="R11" s="225"/>
      <c r="S11" s="225"/>
      <c r="T11" s="225"/>
      <c r="U11" s="225"/>
      <c r="V11" s="226"/>
    </row>
    <row r="12" spans="1:30" ht="67.5" customHeight="1" x14ac:dyDescent="0.15">
      <c r="A12" s="227" t="s">
        <v>384</v>
      </c>
      <c r="B12" s="228"/>
      <c r="C12" s="228"/>
      <c r="D12" s="229"/>
      <c r="E12" s="230">
        <f>[2]データベース!D12</f>
        <v>44620</v>
      </c>
      <c r="F12" s="231"/>
      <c r="G12" s="231"/>
      <c r="H12" s="232"/>
      <c r="I12" s="233" t="s">
        <v>385</v>
      </c>
      <c r="J12" s="234"/>
      <c r="K12" s="228"/>
      <c r="L12" s="235"/>
      <c r="M12" s="236"/>
      <c r="N12" s="175" t="s">
        <v>386</v>
      </c>
      <c r="O12" s="237" t="s">
        <v>387</v>
      </c>
      <c r="P12" s="238"/>
      <c r="Q12" s="239"/>
      <c r="R12" s="240"/>
      <c r="S12" s="240"/>
      <c r="T12" s="234" t="s">
        <v>388</v>
      </c>
      <c r="U12" s="234"/>
      <c r="V12" s="176"/>
    </row>
    <row r="13" spans="1:30" ht="40.5" customHeight="1" x14ac:dyDescent="0.15">
      <c r="A13" s="216" t="str">
        <f>'[2]設計書表紙（当初）'!A13:O13</f>
        <v>工事の大要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8"/>
      <c r="P13" s="219" t="s">
        <v>389</v>
      </c>
      <c r="Q13" s="220"/>
      <c r="R13" s="220"/>
      <c r="S13" s="220"/>
      <c r="T13" s="220"/>
      <c r="U13" s="220"/>
      <c r="V13" s="221"/>
    </row>
    <row r="14" spans="1:30" ht="18.75" customHeight="1" x14ac:dyDescent="0.15">
      <c r="A14" s="177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9"/>
      <c r="P14" s="180"/>
      <c r="Q14" s="178"/>
      <c r="R14" s="178"/>
      <c r="S14" s="178"/>
      <c r="T14" s="178"/>
      <c r="U14" s="178"/>
      <c r="V14" s="181"/>
    </row>
    <row r="15" spans="1:30" ht="18.75" customHeight="1" x14ac:dyDescent="0.15">
      <c r="A15" s="182"/>
      <c r="B15" s="183"/>
      <c r="C15" s="184" t="s">
        <v>390</v>
      </c>
      <c r="D15" s="183"/>
      <c r="E15" s="183"/>
      <c r="F15" s="183"/>
      <c r="G15" s="185" t="s">
        <v>391</v>
      </c>
      <c r="H15" s="186" t="s">
        <v>392</v>
      </c>
      <c r="I15" s="209" t="s">
        <v>393</v>
      </c>
      <c r="J15" s="209"/>
      <c r="K15" s="209"/>
      <c r="L15" s="209"/>
      <c r="M15" s="185" t="s">
        <v>394</v>
      </c>
      <c r="N15" s="186" t="s">
        <v>392</v>
      </c>
      <c r="O15" s="168"/>
      <c r="P15" s="222" t="s">
        <v>395</v>
      </c>
      <c r="Q15" s="223"/>
      <c r="R15" s="223"/>
      <c r="S15" s="223"/>
      <c r="T15" s="223"/>
      <c r="U15" s="223"/>
      <c r="V15" s="224"/>
    </row>
    <row r="16" spans="1:30" ht="18.75" customHeight="1" x14ac:dyDescent="0.15">
      <c r="A16" s="182"/>
      <c r="B16" s="187"/>
      <c r="C16" s="209" t="s">
        <v>396</v>
      </c>
      <c r="D16" s="209"/>
      <c r="E16" s="209"/>
      <c r="F16" s="209"/>
      <c r="G16" s="185" t="s">
        <v>397</v>
      </c>
      <c r="H16" s="186" t="s">
        <v>398</v>
      </c>
      <c r="I16" s="209" t="s">
        <v>399</v>
      </c>
      <c r="J16" s="209"/>
      <c r="K16" s="209"/>
      <c r="L16" s="209"/>
      <c r="M16" s="185" t="s">
        <v>394</v>
      </c>
      <c r="N16" s="186" t="s">
        <v>392</v>
      </c>
      <c r="O16" s="168"/>
      <c r="P16" s="222"/>
      <c r="Q16" s="223"/>
      <c r="R16" s="223"/>
      <c r="S16" s="223"/>
      <c r="T16" s="223"/>
      <c r="U16" s="223"/>
      <c r="V16" s="224"/>
    </row>
    <row r="17" spans="1:22" ht="18.75" customHeight="1" x14ac:dyDescent="0.15">
      <c r="A17" s="182"/>
      <c r="B17" s="187"/>
      <c r="C17" s="209" t="s">
        <v>400</v>
      </c>
      <c r="D17" s="209"/>
      <c r="E17" s="209"/>
      <c r="F17" s="209"/>
      <c r="G17" s="188" t="s">
        <v>401</v>
      </c>
      <c r="H17" s="186" t="s">
        <v>402</v>
      </c>
      <c r="I17" s="189" t="s">
        <v>403</v>
      </c>
      <c r="K17" s="191"/>
      <c r="L17" s="191"/>
      <c r="M17" s="185" t="s">
        <v>404</v>
      </c>
      <c r="N17" s="186" t="s">
        <v>392</v>
      </c>
      <c r="O17" s="168"/>
      <c r="P17" s="222"/>
      <c r="Q17" s="223"/>
      <c r="R17" s="223"/>
      <c r="S17" s="223"/>
      <c r="T17" s="223"/>
      <c r="U17" s="223"/>
      <c r="V17" s="224"/>
    </row>
    <row r="18" spans="1:22" ht="18.75" customHeight="1" x14ac:dyDescent="0.15">
      <c r="A18" s="182"/>
      <c r="B18" s="187"/>
      <c r="C18" s="209" t="s">
        <v>405</v>
      </c>
      <c r="D18" s="209"/>
      <c r="E18" s="209"/>
      <c r="F18" s="209"/>
      <c r="G18" s="192" t="s">
        <v>401</v>
      </c>
      <c r="H18" s="186" t="s">
        <v>406</v>
      </c>
      <c r="I18" s="193" t="s">
        <v>407</v>
      </c>
      <c r="J18" s="194"/>
      <c r="K18" s="195"/>
      <c r="L18" s="195"/>
      <c r="M18" s="185" t="s">
        <v>404</v>
      </c>
      <c r="N18" s="186" t="s">
        <v>392</v>
      </c>
      <c r="O18" s="194"/>
      <c r="P18" s="222"/>
      <c r="Q18" s="223"/>
      <c r="R18" s="223"/>
      <c r="S18" s="223"/>
      <c r="T18" s="223"/>
      <c r="U18" s="223"/>
      <c r="V18" s="224"/>
    </row>
    <row r="19" spans="1:22" ht="18.75" customHeight="1" x14ac:dyDescent="0.15">
      <c r="A19" s="182"/>
      <c r="B19" s="196"/>
      <c r="O19" s="198"/>
      <c r="P19" s="222"/>
      <c r="Q19" s="223"/>
      <c r="R19" s="223"/>
      <c r="S19" s="223"/>
      <c r="T19" s="223"/>
      <c r="U19" s="223"/>
      <c r="V19" s="224"/>
    </row>
    <row r="20" spans="1:22" ht="18.75" customHeight="1" x14ac:dyDescent="0.15">
      <c r="A20" s="182"/>
      <c r="B20" s="187"/>
      <c r="C20" s="209"/>
      <c r="D20" s="209"/>
      <c r="E20" s="209"/>
      <c r="F20" s="209"/>
      <c r="G20" s="199"/>
      <c r="H20" s="189"/>
      <c r="I20" s="194"/>
      <c r="J20" s="168"/>
      <c r="K20" s="209"/>
      <c r="L20" s="209"/>
      <c r="M20" s="209"/>
      <c r="N20" s="168"/>
      <c r="O20" s="168"/>
      <c r="P20" s="222"/>
      <c r="Q20" s="223"/>
      <c r="R20" s="223"/>
      <c r="S20" s="223"/>
      <c r="T20" s="223"/>
      <c r="U20" s="223"/>
      <c r="V20" s="224"/>
    </row>
    <row r="21" spans="1:22" ht="18.75" customHeight="1" x14ac:dyDescent="0.15">
      <c r="A21" s="182"/>
      <c r="B21" s="187"/>
      <c r="C21" s="191"/>
      <c r="D21" s="191"/>
      <c r="E21" s="191"/>
      <c r="F21" s="191"/>
      <c r="G21" s="199"/>
      <c r="H21" s="194"/>
      <c r="I21" s="189"/>
      <c r="K21" s="209"/>
      <c r="L21" s="209"/>
      <c r="M21" s="209"/>
      <c r="N21" s="168"/>
      <c r="O21" s="168"/>
      <c r="P21" s="222"/>
      <c r="Q21" s="223"/>
      <c r="R21" s="223"/>
      <c r="S21" s="223"/>
      <c r="T21" s="223"/>
      <c r="U21" s="223"/>
      <c r="V21" s="224"/>
    </row>
    <row r="22" spans="1:22" ht="18.75" customHeight="1" x14ac:dyDescent="0.15">
      <c r="A22" s="182" t="str">
        <f>IF('[2]設計書表紙（当初）'!A22="","",'[2]設計書表紙（当初）'!A22)</f>
        <v/>
      </c>
      <c r="B22" s="196"/>
      <c r="C22" s="209"/>
      <c r="D22" s="209"/>
      <c r="E22" s="209"/>
      <c r="F22" s="209"/>
      <c r="G22" s="199"/>
      <c r="H22" s="194"/>
      <c r="I22" s="189"/>
      <c r="J22" s="194"/>
      <c r="K22" s="191"/>
      <c r="L22" s="191"/>
      <c r="M22" s="191"/>
      <c r="N22" s="194"/>
      <c r="O22" s="200"/>
      <c r="P22" s="222"/>
      <c r="Q22" s="223"/>
      <c r="R22" s="223"/>
      <c r="S22" s="223"/>
      <c r="T22" s="223"/>
      <c r="U22" s="223"/>
      <c r="V22" s="224"/>
    </row>
    <row r="23" spans="1:22" ht="18.75" customHeight="1" x14ac:dyDescent="0.15">
      <c r="A23" s="182" t="str">
        <f>IF('[2]設計書表紙（当初）'!A23="","",'[2]設計書表紙（当初）'!A23)</f>
        <v/>
      </c>
      <c r="B23" s="187"/>
      <c r="C23" s="209"/>
      <c r="D23" s="209"/>
      <c r="E23" s="209"/>
      <c r="F23" s="209"/>
      <c r="G23" s="199"/>
      <c r="H23" s="194"/>
      <c r="I23" s="189"/>
      <c r="J23" s="194"/>
      <c r="K23" s="214"/>
      <c r="L23" s="214"/>
      <c r="M23" s="214"/>
      <c r="N23" s="168"/>
      <c r="O23" s="168"/>
      <c r="P23" s="222"/>
      <c r="Q23" s="223"/>
      <c r="R23" s="223"/>
      <c r="S23" s="223"/>
      <c r="T23" s="223"/>
      <c r="U23" s="223"/>
      <c r="V23" s="224"/>
    </row>
    <row r="24" spans="1:22" ht="18.75" customHeight="1" x14ac:dyDescent="0.15">
      <c r="A24" s="182" t="str">
        <f>IF('[2]設計書表紙（当初）'!A24="","",'[2]設計書表紙（当初）'!A24)</f>
        <v/>
      </c>
      <c r="B24" s="196"/>
      <c r="C24" s="215"/>
      <c r="D24" s="215"/>
      <c r="E24" s="215"/>
      <c r="F24" s="215"/>
      <c r="G24" s="199"/>
      <c r="H24" s="194"/>
      <c r="I24" s="194"/>
      <c r="K24" s="214"/>
      <c r="L24" s="214"/>
      <c r="M24" s="214"/>
      <c r="N24" s="194"/>
      <c r="O24" s="200"/>
      <c r="P24" s="222"/>
      <c r="Q24" s="223"/>
      <c r="R24" s="223"/>
      <c r="S24" s="223"/>
      <c r="T24" s="223"/>
      <c r="U24" s="223"/>
      <c r="V24" s="224"/>
    </row>
    <row r="25" spans="1:22" ht="18.75" customHeight="1" x14ac:dyDescent="0.15">
      <c r="A25" s="182" t="str">
        <f>IF('[2]設計書表紙（当初）'!A25="","",'[2]設計書表紙（当初）'!A25)</f>
        <v/>
      </c>
      <c r="B25" s="187"/>
      <c r="C25" s="191"/>
      <c r="D25" s="191"/>
      <c r="E25" s="191"/>
      <c r="F25" s="191"/>
      <c r="G25" s="199"/>
      <c r="H25" s="194"/>
      <c r="I25" s="194"/>
      <c r="J25" s="183"/>
      <c r="K25" s="214"/>
      <c r="L25" s="214"/>
      <c r="M25" s="214"/>
      <c r="N25" s="194"/>
      <c r="O25" s="194"/>
      <c r="P25" s="222"/>
      <c r="Q25" s="223"/>
      <c r="R25" s="223"/>
      <c r="S25" s="223"/>
      <c r="T25" s="223"/>
      <c r="U25" s="223"/>
      <c r="V25" s="224"/>
    </row>
    <row r="26" spans="1:22" ht="18.75" customHeight="1" x14ac:dyDescent="0.15">
      <c r="A26" s="182" t="str">
        <f>IF('[2]設計書表紙（当初）'!A26="","",'[2]設計書表紙（当初）'!A26)</f>
        <v/>
      </c>
      <c r="B26" s="196"/>
      <c r="C26" s="209"/>
      <c r="D26" s="209"/>
      <c r="E26" s="209"/>
      <c r="F26" s="209"/>
      <c r="G26" s="199"/>
      <c r="H26" s="194"/>
      <c r="I26" s="194"/>
      <c r="J26" s="194"/>
      <c r="K26" s="214"/>
      <c r="L26" s="214"/>
      <c r="M26" s="214"/>
      <c r="N26" s="168"/>
      <c r="O26" s="168"/>
      <c r="P26" s="222"/>
      <c r="Q26" s="223"/>
      <c r="R26" s="223"/>
      <c r="S26" s="223"/>
      <c r="T26" s="223"/>
      <c r="U26" s="223"/>
      <c r="V26" s="224"/>
    </row>
    <row r="27" spans="1:22" ht="18.75" customHeight="1" x14ac:dyDescent="0.15">
      <c r="A27" s="182" t="str">
        <f>IF('[2]設計書表紙（当初）'!A27="","",'[2]設計書表紙（当初）'!A27)</f>
        <v/>
      </c>
      <c r="B27" s="187"/>
      <c r="C27" s="209"/>
      <c r="D27" s="209"/>
      <c r="E27" s="209"/>
      <c r="F27" s="209"/>
      <c r="G27" s="199"/>
      <c r="H27" s="194"/>
      <c r="I27" s="194"/>
      <c r="K27" s="214"/>
      <c r="L27" s="214"/>
      <c r="M27" s="214"/>
      <c r="N27" s="194"/>
      <c r="O27" s="194"/>
      <c r="P27" s="222"/>
      <c r="Q27" s="223"/>
      <c r="R27" s="223"/>
      <c r="S27" s="223"/>
      <c r="T27" s="223"/>
      <c r="U27" s="223"/>
      <c r="V27" s="224"/>
    </row>
    <row r="28" spans="1:22" ht="18.75" customHeight="1" x14ac:dyDescent="0.15">
      <c r="A28" s="182" t="str">
        <f>IF('[2]設計書表紙（当初）'!A28="","",'[2]設計書表紙（当初）'!A28)</f>
        <v/>
      </c>
      <c r="B28" s="196"/>
      <c r="C28" s="191"/>
      <c r="D28" s="191"/>
      <c r="E28" s="191"/>
      <c r="F28" s="191"/>
      <c r="G28" s="199"/>
      <c r="H28" s="194"/>
      <c r="I28" s="194"/>
      <c r="J28" s="194"/>
      <c r="K28" s="195"/>
      <c r="L28" s="195"/>
      <c r="M28" s="195"/>
      <c r="N28" s="168"/>
      <c r="O28" s="168"/>
      <c r="P28" s="222"/>
      <c r="Q28" s="223"/>
      <c r="R28" s="223"/>
      <c r="S28" s="223"/>
      <c r="T28" s="223"/>
      <c r="U28" s="223"/>
      <c r="V28" s="224"/>
    </row>
    <row r="29" spans="1:22" ht="18.75" customHeight="1" x14ac:dyDescent="0.15">
      <c r="A29" s="182" t="str">
        <f>IF('[2]設計書表紙（当初）'!A29="","",'[2]設計書表紙（当初）'!A29)</f>
        <v/>
      </c>
      <c r="B29" s="196"/>
      <c r="C29" s="209"/>
      <c r="D29" s="209"/>
      <c r="E29" s="209"/>
      <c r="F29" s="209"/>
      <c r="G29" s="199"/>
      <c r="H29" s="194"/>
      <c r="I29" s="194"/>
      <c r="K29" s="214"/>
      <c r="L29" s="214"/>
      <c r="M29" s="214"/>
      <c r="N29" s="194"/>
      <c r="O29" s="194"/>
      <c r="P29" s="222"/>
      <c r="Q29" s="223"/>
      <c r="R29" s="223"/>
      <c r="S29" s="223"/>
      <c r="T29" s="223"/>
      <c r="U29" s="223"/>
      <c r="V29" s="224"/>
    </row>
    <row r="30" spans="1:22" ht="18.75" customHeight="1" x14ac:dyDescent="0.15">
      <c r="A30" s="182" t="str">
        <f>IF('[2]設計書表紙（当初）'!A30="","",'[2]設計書表紙（当初）'!A30)</f>
        <v/>
      </c>
      <c r="B30" s="187"/>
      <c r="C30" s="209"/>
      <c r="D30" s="209"/>
      <c r="E30" s="209"/>
      <c r="F30" s="209"/>
      <c r="G30" s="199"/>
      <c r="H30" s="194"/>
      <c r="I30" s="194"/>
      <c r="J30" s="194"/>
      <c r="K30" s="214"/>
      <c r="L30" s="214"/>
      <c r="M30" s="214"/>
      <c r="N30" s="194"/>
      <c r="O30" s="194"/>
      <c r="P30" s="222"/>
      <c r="Q30" s="223"/>
      <c r="R30" s="223"/>
      <c r="S30" s="223"/>
      <c r="T30" s="223"/>
      <c r="U30" s="223"/>
      <c r="V30" s="224"/>
    </row>
    <row r="31" spans="1:22" ht="18.75" customHeight="1" x14ac:dyDescent="0.15">
      <c r="A31" s="182" t="str">
        <f>IF('[2]設計書表紙（当初）'!A31="","",'[2]設計書表紙（当初）'!A31)</f>
        <v/>
      </c>
      <c r="B31" s="168"/>
      <c r="C31" s="209"/>
      <c r="D31" s="209"/>
      <c r="E31" s="209"/>
      <c r="F31" s="209"/>
      <c r="G31" s="168"/>
      <c r="H31" s="194"/>
      <c r="I31" s="194"/>
      <c r="J31" s="194"/>
      <c r="K31" s="194"/>
      <c r="L31" s="194"/>
      <c r="M31" s="194"/>
      <c r="N31" s="194"/>
      <c r="O31" s="194"/>
      <c r="P31" s="222"/>
      <c r="Q31" s="223"/>
      <c r="R31" s="223"/>
      <c r="S31" s="223"/>
      <c r="T31" s="223"/>
      <c r="U31" s="223"/>
      <c r="V31" s="224"/>
    </row>
    <row r="32" spans="1:22" ht="18.75" customHeight="1" x14ac:dyDescent="0.15">
      <c r="A32" s="182" t="str">
        <f>IF('[2]設計書表紙（当初）'!A32="","",'[2]設計書表紙（当初）'!A32)</f>
        <v/>
      </c>
      <c r="B32" s="190"/>
      <c r="C32" s="209"/>
      <c r="D32" s="209"/>
      <c r="E32" s="209"/>
      <c r="F32" s="209"/>
      <c r="G32" s="194"/>
      <c r="H32" s="194"/>
      <c r="I32" s="194"/>
      <c r="J32" s="194"/>
      <c r="K32" s="183"/>
      <c r="L32" s="183"/>
      <c r="M32" s="183"/>
      <c r="N32" s="194"/>
      <c r="O32" s="194"/>
      <c r="P32" s="222"/>
      <c r="Q32" s="223"/>
      <c r="R32" s="223"/>
      <c r="S32" s="223"/>
      <c r="T32" s="223"/>
      <c r="U32" s="223"/>
      <c r="V32" s="224"/>
    </row>
    <row r="33" spans="1:22" ht="18.75" customHeight="1" x14ac:dyDescent="0.15">
      <c r="A33" s="182" t="str">
        <f>IF('[2]設計書表紙（当初）'!A33="","",'[2]設計書表紙（当初）'!A33)</f>
        <v/>
      </c>
      <c r="B33" s="168"/>
      <c r="C33" s="215"/>
      <c r="D33" s="215"/>
      <c r="E33" s="215"/>
      <c r="F33" s="215"/>
      <c r="G33" s="168"/>
      <c r="H33" s="194"/>
      <c r="I33" s="194"/>
      <c r="J33" s="194"/>
      <c r="K33" s="194"/>
      <c r="L33" s="194"/>
      <c r="M33" s="194"/>
      <c r="N33" s="194"/>
      <c r="O33" s="194"/>
      <c r="P33" s="222"/>
      <c r="Q33" s="223"/>
      <c r="R33" s="223"/>
      <c r="S33" s="223"/>
      <c r="T33" s="223"/>
      <c r="U33" s="223"/>
      <c r="V33" s="224"/>
    </row>
    <row r="34" spans="1:22" ht="18.75" customHeight="1" x14ac:dyDescent="0.15">
      <c r="A34" s="182" t="str">
        <f>IF('[2]設計書表紙（当初）'!A34="","",'[2]設計書表紙（当初）'!A34)</f>
        <v/>
      </c>
      <c r="B34" s="168"/>
      <c r="C34" s="209"/>
      <c r="D34" s="209"/>
      <c r="E34" s="209"/>
      <c r="F34" s="191"/>
      <c r="G34" s="168"/>
      <c r="H34" s="168"/>
      <c r="I34" s="194"/>
      <c r="J34" s="194"/>
      <c r="K34" s="183"/>
      <c r="L34" s="183"/>
      <c r="M34" s="183"/>
      <c r="N34" s="194"/>
      <c r="O34" s="194"/>
      <c r="P34" s="222"/>
      <c r="Q34" s="223"/>
      <c r="R34" s="223"/>
      <c r="S34" s="223"/>
      <c r="T34" s="223"/>
      <c r="U34" s="223"/>
      <c r="V34" s="224"/>
    </row>
    <row r="35" spans="1:22" ht="18.75" customHeight="1" x14ac:dyDescent="0.15">
      <c r="A35" s="182" t="str">
        <f>IF('[2]設計書表紙（当初）'!A35="","",'[2]設計書表紙（当初）'!A35)</f>
        <v/>
      </c>
      <c r="B35" s="168"/>
      <c r="C35" s="209"/>
      <c r="D35" s="209"/>
      <c r="E35" s="209"/>
      <c r="F35" s="209"/>
      <c r="G35" s="168"/>
      <c r="H35" s="168"/>
      <c r="I35" s="194"/>
      <c r="J35" s="183"/>
      <c r="K35" s="194"/>
      <c r="L35" s="194"/>
      <c r="M35" s="194"/>
      <c r="N35" s="194"/>
      <c r="O35" s="194"/>
      <c r="P35" s="222"/>
      <c r="Q35" s="223"/>
      <c r="R35" s="223"/>
      <c r="S35" s="223"/>
      <c r="T35" s="223"/>
      <c r="U35" s="223"/>
      <c r="V35" s="224"/>
    </row>
    <row r="36" spans="1:22" ht="18.75" customHeight="1" x14ac:dyDescent="0.15">
      <c r="A36" s="182" t="str">
        <f>IF('[2]設計書表紙（当初）'!A36="","",'[2]設計書表紙（当初）'!A36)</f>
        <v/>
      </c>
      <c r="B36" s="168"/>
      <c r="C36" s="191"/>
      <c r="D36" s="191"/>
      <c r="E36" s="191"/>
      <c r="G36" s="168"/>
      <c r="H36" s="168"/>
      <c r="I36" s="194"/>
      <c r="J36" s="194"/>
      <c r="K36" s="194"/>
      <c r="L36" s="194"/>
      <c r="M36" s="194"/>
      <c r="N36" s="194"/>
      <c r="O36" s="194"/>
      <c r="P36" s="222"/>
      <c r="Q36" s="223"/>
      <c r="R36" s="223"/>
      <c r="S36" s="223"/>
      <c r="T36" s="223"/>
      <c r="U36" s="223"/>
      <c r="V36" s="224"/>
    </row>
    <row r="37" spans="1:22" ht="18.75" customHeight="1" x14ac:dyDescent="0.15">
      <c r="A37" s="182"/>
      <c r="B37" s="168"/>
      <c r="C37" s="209"/>
      <c r="D37" s="209"/>
      <c r="E37" s="209"/>
      <c r="F37" s="209"/>
      <c r="G37" s="168"/>
      <c r="H37" s="168"/>
      <c r="I37" s="194"/>
      <c r="J37" s="194"/>
      <c r="K37" s="194"/>
      <c r="L37" s="194"/>
      <c r="M37" s="194"/>
      <c r="N37" s="194"/>
      <c r="O37" s="194"/>
      <c r="P37" s="222"/>
      <c r="Q37" s="223"/>
      <c r="R37" s="223"/>
      <c r="S37" s="223"/>
      <c r="T37" s="223"/>
      <c r="U37" s="223"/>
      <c r="V37" s="224"/>
    </row>
    <row r="38" spans="1:22" ht="18.75" customHeight="1" x14ac:dyDescent="0.15">
      <c r="A38" s="182" t="str">
        <f>IF('[2]設計書表紙（当初）'!A37="","",'[2]設計書表紙（当初）'!A37)</f>
        <v/>
      </c>
      <c r="B38" s="190"/>
      <c r="C38" s="209"/>
      <c r="D38" s="209"/>
      <c r="E38" s="209"/>
      <c r="F38" s="209"/>
      <c r="G38" s="168"/>
      <c r="H38" s="168"/>
      <c r="I38" s="199"/>
      <c r="J38" s="194"/>
      <c r="K38" s="183"/>
      <c r="L38" s="183"/>
      <c r="M38" s="183"/>
      <c r="N38" s="194"/>
      <c r="O38" s="194"/>
      <c r="P38" s="222"/>
      <c r="Q38" s="223"/>
      <c r="R38" s="223"/>
      <c r="S38" s="223"/>
      <c r="T38" s="223"/>
      <c r="U38" s="223"/>
      <c r="V38" s="224"/>
    </row>
    <row r="39" spans="1:22" ht="18.75" customHeight="1" x14ac:dyDescent="0.15">
      <c r="A39" s="182" t="str">
        <f>IF('[2]設計書表紙（当初）'!A39="","",'[2]設計書表紙（当初）'!A39)</f>
        <v/>
      </c>
      <c r="B39" s="168"/>
      <c r="C39" s="209"/>
      <c r="D39" s="209"/>
      <c r="E39" s="209"/>
      <c r="F39" s="209"/>
      <c r="G39" s="168"/>
      <c r="H39" s="168"/>
      <c r="I39" s="194"/>
      <c r="J39" s="194"/>
      <c r="K39" s="194"/>
      <c r="L39" s="194"/>
      <c r="M39" s="194"/>
      <c r="N39" s="194"/>
      <c r="O39" s="194"/>
      <c r="P39" s="222"/>
      <c r="Q39" s="223"/>
      <c r="R39" s="223"/>
      <c r="S39" s="223"/>
      <c r="T39" s="223"/>
      <c r="U39" s="223"/>
      <c r="V39" s="224"/>
    </row>
    <row r="40" spans="1:22" ht="18.75" customHeight="1" thickBot="1" x14ac:dyDescent="0.2">
      <c r="A40" s="201" t="str">
        <f>IF('[2]設計書表紙（当初）'!A40="","",'[2]設計書表紙（当初）'!A40)</f>
        <v/>
      </c>
      <c r="B40" s="202"/>
      <c r="C40" s="210"/>
      <c r="D40" s="210"/>
      <c r="E40" s="210"/>
      <c r="F40" s="210"/>
      <c r="G40" s="203"/>
      <c r="H40" s="203"/>
      <c r="I40" s="202"/>
      <c r="J40" s="202"/>
      <c r="K40" s="203"/>
      <c r="L40" s="203"/>
      <c r="M40" s="203"/>
      <c r="N40" s="203"/>
      <c r="O40" s="204"/>
      <c r="P40" s="211"/>
      <c r="Q40" s="212"/>
      <c r="R40" s="212"/>
      <c r="S40" s="212"/>
      <c r="T40" s="212"/>
      <c r="U40" s="212"/>
      <c r="V40" s="213"/>
    </row>
    <row r="41" spans="1:22" ht="18.75" customHeight="1" x14ac:dyDescent="0.15">
      <c r="P41" s="207" t="s">
        <v>408</v>
      </c>
      <c r="Q41" s="207"/>
      <c r="R41" s="207"/>
      <c r="S41" s="207"/>
      <c r="T41" s="207"/>
      <c r="U41" s="207"/>
      <c r="V41" s="207"/>
    </row>
    <row r="42" spans="1:22" ht="18.75" customHeight="1" x14ac:dyDescent="0.15">
      <c r="O42" s="205"/>
      <c r="P42" s="208" t="str">
        <f>[2]データベース!E9</f>
        <v>産業振興部　農村整備課</v>
      </c>
      <c r="Q42" s="208"/>
      <c r="R42" s="208"/>
      <c r="S42" s="208"/>
      <c r="T42" s="208"/>
      <c r="U42" s="208"/>
      <c r="V42" s="208"/>
    </row>
  </sheetData>
  <mergeCells count="74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9"/>
    <mergeCell ref="T8:V9"/>
    <mergeCell ref="A6:D7"/>
    <mergeCell ref="E6:E7"/>
    <mergeCell ref="F6:G7"/>
    <mergeCell ref="H6:N7"/>
    <mergeCell ref="O6:O7"/>
    <mergeCell ref="T10:V11"/>
    <mergeCell ref="A12:D12"/>
    <mergeCell ref="E12:H12"/>
    <mergeCell ref="I12:K12"/>
    <mergeCell ref="L12:M12"/>
    <mergeCell ref="O12:P12"/>
    <mergeCell ref="Q12:S12"/>
    <mergeCell ref="T12:U12"/>
    <mergeCell ref="A10:D11"/>
    <mergeCell ref="G10:I11"/>
    <mergeCell ref="J10:M11"/>
    <mergeCell ref="N10:O11"/>
    <mergeCell ref="P10:Q11"/>
    <mergeCell ref="R10:S11"/>
    <mergeCell ref="A13:O13"/>
    <mergeCell ref="P13:V13"/>
    <mergeCell ref="I15:L15"/>
    <mergeCell ref="P15:V39"/>
    <mergeCell ref="C16:F16"/>
    <mergeCell ref="I16:L16"/>
    <mergeCell ref="C17:F17"/>
    <mergeCell ref="C18:F18"/>
    <mergeCell ref="C20:F20"/>
    <mergeCell ref="K20:M20"/>
    <mergeCell ref="K21:M21"/>
    <mergeCell ref="C22:F22"/>
    <mergeCell ref="C23:F23"/>
    <mergeCell ref="K23:M23"/>
    <mergeCell ref="C24:F24"/>
    <mergeCell ref="K24:M24"/>
    <mergeCell ref="C34:E34"/>
    <mergeCell ref="K25:M25"/>
    <mergeCell ref="C26:F26"/>
    <mergeCell ref="K26:M26"/>
    <mergeCell ref="C27:F27"/>
    <mergeCell ref="K27:M27"/>
    <mergeCell ref="C29:F29"/>
    <mergeCell ref="K29:M29"/>
    <mergeCell ref="C30:F30"/>
    <mergeCell ref="K30:M30"/>
    <mergeCell ref="C31:F31"/>
    <mergeCell ref="C32:F32"/>
    <mergeCell ref="C33:F33"/>
    <mergeCell ref="P41:V41"/>
    <mergeCell ref="P42:V42"/>
    <mergeCell ref="C35:F35"/>
    <mergeCell ref="C37:F37"/>
    <mergeCell ref="C38:F38"/>
    <mergeCell ref="C39:F39"/>
    <mergeCell ref="C40:F40"/>
    <mergeCell ref="P40:V40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E6" sqref="E6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80" t="s">
        <v>24</v>
      </c>
      <c r="C2" s="281"/>
      <c r="D2" s="281"/>
      <c r="E2" s="281"/>
      <c r="F2" s="281"/>
      <c r="G2" s="281"/>
      <c r="H2" s="281"/>
      <c r="I2" s="281"/>
      <c r="J2" s="281"/>
      <c r="K2" s="281"/>
      <c r="L2" s="282"/>
    </row>
    <row r="3" spans="2:12" ht="24" x14ac:dyDescent="0.15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 x14ac:dyDescent="0.15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 x14ac:dyDescent="0.15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 x14ac:dyDescent="0.15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 x14ac:dyDescent="0.15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 x14ac:dyDescent="0.15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 x14ac:dyDescent="0.15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 x14ac:dyDescent="0.15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 x14ac:dyDescent="0.15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 x14ac:dyDescent="0.15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 x14ac:dyDescent="0.15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 x14ac:dyDescent="0.15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 x14ac:dyDescent="0.15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 x14ac:dyDescent="0.15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 x14ac:dyDescent="0.15">
      <c r="B17" s="136"/>
      <c r="C17" s="137"/>
      <c r="D17" s="137"/>
      <c r="E17" s="137" t="s">
        <v>38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 x14ac:dyDescent="0.15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 x14ac:dyDescent="0.15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 x14ac:dyDescent="0.15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39</v>
      </c>
    </row>
    <row r="21" spans="2:12" ht="13.5" customHeight="1" x14ac:dyDescent="0.15">
      <c r="B21" s="136"/>
      <c r="C21" s="137"/>
      <c r="D21" s="137"/>
      <c r="E21" s="137" t="s">
        <v>34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 x14ac:dyDescent="0.15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 x14ac:dyDescent="0.15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 x14ac:dyDescent="0.15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 x14ac:dyDescent="0.15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 x14ac:dyDescent="0.15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 x14ac:dyDescent="0.15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 x14ac:dyDescent="0.15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 x14ac:dyDescent="0.15">
      <c r="B29" s="136"/>
      <c r="C29" s="137"/>
      <c r="D29" s="137"/>
      <c r="E29" s="137" t="s">
        <v>43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 x14ac:dyDescent="0.15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 x14ac:dyDescent="0.15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 x14ac:dyDescent="0.15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44</v>
      </c>
    </row>
    <row r="33" spans="2:12" ht="13.5" customHeight="1" x14ac:dyDescent="0.15">
      <c r="B33" s="136"/>
      <c r="C33" s="137"/>
      <c r="D33" s="137"/>
      <c r="E33" s="137" t="s">
        <v>45</v>
      </c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 x14ac:dyDescent="0.15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 x14ac:dyDescent="0.15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 x14ac:dyDescent="0.15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46</v>
      </c>
    </row>
    <row r="37" spans="2:12" ht="13.5" customHeight="1" x14ac:dyDescent="0.15">
      <c r="B37" s="136"/>
      <c r="C37" s="137"/>
      <c r="D37" s="137"/>
      <c r="E37" s="137" t="s">
        <v>47</v>
      </c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 x14ac:dyDescent="0.15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 x14ac:dyDescent="0.15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 x14ac:dyDescent="0.15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 x14ac:dyDescent="0.15">
      <c r="B41" s="136" t="s">
        <v>48</v>
      </c>
      <c r="C41" s="137"/>
      <c r="D41" s="137"/>
      <c r="E41" s="137"/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 x14ac:dyDescent="0.15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 x14ac:dyDescent="0.15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 x14ac:dyDescent="0.15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 x14ac:dyDescent="0.15">
      <c r="B45" s="136" t="s">
        <v>49</v>
      </c>
      <c r="C45" s="137"/>
      <c r="D45" s="137"/>
      <c r="E45" s="137"/>
      <c r="F45" s="137"/>
      <c r="G45" s="138"/>
      <c r="H45" s="119"/>
      <c r="I45" s="120"/>
      <c r="J45" s="121"/>
      <c r="K45" s="122"/>
      <c r="L45" s="123"/>
    </row>
    <row r="46" spans="2:12" ht="13.5" customHeight="1" x14ac:dyDescent="0.15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 x14ac:dyDescent="0.15">
      <c r="B47" s="139"/>
      <c r="C47" s="140"/>
      <c r="D47" s="140"/>
      <c r="E47" s="140"/>
      <c r="F47" s="140"/>
      <c r="G47" s="141"/>
      <c r="H47" s="127"/>
      <c r="I47" s="128"/>
      <c r="J47" s="129"/>
      <c r="K47" s="130"/>
      <c r="L47" s="131"/>
    </row>
    <row r="48" spans="2:12" ht="13.5" customHeight="1" x14ac:dyDescent="0.15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 x14ac:dyDescent="0.15">
      <c r="B49" s="136"/>
      <c r="C49" s="137" t="s">
        <v>50</v>
      </c>
      <c r="D49" s="137"/>
      <c r="E49" s="137"/>
      <c r="F49" s="137"/>
      <c r="G49" s="138"/>
      <c r="H49" s="119"/>
      <c r="I49" s="120"/>
      <c r="J49" s="121"/>
      <c r="K49" s="122"/>
      <c r="L49" s="123"/>
    </row>
    <row r="50" spans="2:12" ht="13.5" customHeight="1" x14ac:dyDescent="0.15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 x14ac:dyDescent="0.15">
      <c r="B51" s="139"/>
      <c r="C51" s="140"/>
      <c r="D51" s="140"/>
      <c r="E51" s="140"/>
      <c r="F51" s="140"/>
      <c r="G51" s="141"/>
      <c r="H51" s="127"/>
      <c r="I51" s="128"/>
      <c r="J51" s="129"/>
      <c r="K51" s="130"/>
      <c r="L51" s="131"/>
    </row>
    <row r="52" spans="2:12" ht="13.5" customHeight="1" x14ac:dyDescent="0.15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51</v>
      </c>
    </row>
    <row r="53" spans="2:12" ht="13.5" customHeight="1" x14ac:dyDescent="0.15">
      <c r="B53" s="136"/>
      <c r="C53" s="137"/>
      <c r="D53" s="137" t="s">
        <v>52</v>
      </c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 x14ac:dyDescent="0.15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 x14ac:dyDescent="0.15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 x14ac:dyDescent="0.15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 t="s">
        <v>53</v>
      </c>
    </row>
    <row r="57" spans="2:12" ht="13.5" customHeight="1" x14ac:dyDescent="0.15">
      <c r="B57" s="136"/>
      <c r="C57" s="137"/>
      <c r="D57" s="137" t="s">
        <v>54</v>
      </c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 x14ac:dyDescent="0.15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 x14ac:dyDescent="0.15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 x14ac:dyDescent="0.15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 x14ac:dyDescent="0.15">
      <c r="B61" s="136"/>
      <c r="C61" s="137"/>
      <c r="D61" s="137" t="s">
        <v>55</v>
      </c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 x14ac:dyDescent="0.15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 x14ac:dyDescent="0.15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 x14ac:dyDescent="0.15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 x14ac:dyDescent="0.15">
      <c r="B65" s="136"/>
      <c r="C65" s="137" t="s">
        <v>56</v>
      </c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 x14ac:dyDescent="0.15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 x14ac:dyDescent="0.15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 x14ac:dyDescent="0.15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 x14ac:dyDescent="0.15">
      <c r="B69" s="136" t="s">
        <v>57</v>
      </c>
      <c r="C69" s="137"/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 x14ac:dyDescent="0.15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 x14ac:dyDescent="0.15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 x14ac:dyDescent="0.15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 x14ac:dyDescent="0.15">
      <c r="B73" s="136"/>
      <c r="C73" s="137" t="s">
        <v>58</v>
      </c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 x14ac:dyDescent="0.15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 x14ac:dyDescent="0.15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 x14ac:dyDescent="0.15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 x14ac:dyDescent="0.15">
      <c r="B77" s="136" t="s">
        <v>59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 x14ac:dyDescent="0.15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 x14ac:dyDescent="0.15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 x14ac:dyDescent="0.15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 x14ac:dyDescent="0.15">
      <c r="B81" s="136"/>
      <c r="C81" s="137" t="s">
        <v>60</v>
      </c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 x14ac:dyDescent="0.15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 x14ac:dyDescent="0.15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 x14ac:dyDescent="0.15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 x14ac:dyDescent="0.15">
      <c r="B85" s="136" t="s">
        <v>61</v>
      </c>
      <c r="C85" s="137"/>
      <c r="D85" s="137"/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 x14ac:dyDescent="0.15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 x14ac:dyDescent="0.15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 x14ac:dyDescent="0.15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 x14ac:dyDescent="0.15">
      <c r="B89" s="136" t="s">
        <v>62</v>
      </c>
      <c r="C89" s="137"/>
      <c r="D89" s="137"/>
      <c r="E89" s="137"/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 x14ac:dyDescent="0.15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 x14ac:dyDescent="0.15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 x14ac:dyDescent="0.15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 x14ac:dyDescent="0.15">
      <c r="B93" s="136" t="s">
        <v>63</v>
      </c>
      <c r="C93" s="137"/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 x14ac:dyDescent="0.15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 x14ac:dyDescent="0.15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 x14ac:dyDescent="0.15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 x14ac:dyDescent="0.15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 x14ac:dyDescent="0.15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 x14ac:dyDescent="0.15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 x14ac:dyDescent="0.15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 x14ac:dyDescent="0.15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 x14ac:dyDescent="0.15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 x14ac:dyDescent="0.15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 x14ac:dyDescent="0.15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 x14ac:dyDescent="0.15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 x14ac:dyDescent="0.15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 x14ac:dyDescent="0.15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 x14ac:dyDescent="0.15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 x14ac:dyDescent="0.15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 x14ac:dyDescent="0.15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 x14ac:dyDescent="0.15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03-39-0023-3-013-00&amp;R&amp;"ＭＳ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topLeftCell="A3" zoomScaleNormal="100" zoomScaleSheetLayoutView="100" workbookViewId="0">
      <selection activeCell="A21" sqref="A21:I2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99" t="s">
        <v>26</v>
      </c>
      <c r="B1" s="299"/>
      <c r="C1" s="299"/>
      <c r="D1" s="299"/>
      <c r="E1" s="299"/>
      <c r="F1" s="299"/>
      <c r="G1" s="299"/>
      <c r="H1" s="299"/>
      <c r="I1" s="299"/>
    </row>
    <row r="2" spans="1:13" ht="15.75" customHeight="1" x14ac:dyDescent="0.15">
      <c r="A2" s="38" t="s">
        <v>4</v>
      </c>
      <c r="B2" s="39" t="s">
        <v>64</v>
      </c>
      <c r="C2" s="34" t="s">
        <v>21</v>
      </c>
      <c r="D2" s="300" t="s">
        <v>38</v>
      </c>
      <c r="E2" s="300"/>
      <c r="F2" s="300"/>
      <c r="G2" s="300"/>
      <c r="H2" s="300"/>
      <c r="I2" s="300"/>
      <c r="J2" s="300"/>
      <c r="K2" s="31" t="s">
        <v>65</v>
      </c>
      <c r="L2" s="142" t="s">
        <v>35</v>
      </c>
      <c r="M2" s="33"/>
    </row>
    <row r="3" spans="1:13" ht="15.75" customHeight="1" x14ac:dyDescent="0.15">
      <c r="A3" s="301" t="s">
        <v>26</v>
      </c>
      <c r="B3" s="302"/>
      <c r="C3" s="302"/>
      <c r="D3" s="302"/>
      <c r="E3" s="32"/>
      <c r="F3" s="32"/>
      <c r="G3" s="32"/>
      <c r="H3" s="32"/>
      <c r="I3" s="303" t="s">
        <v>66</v>
      </c>
      <c r="J3" s="303"/>
      <c r="K3" s="303"/>
      <c r="L3" s="303"/>
      <c r="M3" s="304"/>
    </row>
    <row r="4" spans="1:13" s="40" customFormat="1" ht="15.75" customHeight="1" x14ac:dyDescent="0.15">
      <c r="A4" s="305" t="s">
        <v>28</v>
      </c>
      <c r="B4" s="305"/>
      <c r="C4" s="305"/>
      <c r="D4" s="305"/>
      <c r="E4" s="305"/>
      <c r="F4" s="143" t="s">
        <v>0</v>
      </c>
      <c r="G4" s="143" t="s">
        <v>1</v>
      </c>
      <c r="H4" s="143" t="s">
        <v>2</v>
      </c>
      <c r="I4" s="143" t="s">
        <v>3</v>
      </c>
      <c r="J4" s="306" t="s">
        <v>20</v>
      </c>
      <c r="K4" s="306"/>
      <c r="L4" s="306"/>
      <c r="M4" s="306"/>
    </row>
    <row r="5" spans="1:13" ht="15.75" customHeight="1" x14ac:dyDescent="0.15">
      <c r="A5" s="288" t="s">
        <v>67</v>
      </c>
      <c r="B5" s="289"/>
      <c r="C5" s="289"/>
      <c r="D5" s="289"/>
      <c r="E5" s="290"/>
      <c r="F5" s="41"/>
      <c r="G5" s="96"/>
      <c r="H5" s="100"/>
      <c r="I5" s="104" t="s">
        <v>26</v>
      </c>
      <c r="J5" s="291" t="s">
        <v>68</v>
      </c>
      <c r="K5" s="291"/>
      <c r="L5" s="291"/>
      <c r="M5" s="292"/>
    </row>
    <row r="6" spans="1:13" ht="15.75" customHeight="1" x14ac:dyDescent="0.15">
      <c r="A6" s="293" t="s">
        <v>26</v>
      </c>
      <c r="B6" s="294"/>
      <c r="C6" s="294"/>
      <c r="D6" s="294"/>
      <c r="E6" s="295"/>
      <c r="F6" s="42" t="s">
        <v>69</v>
      </c>
      <c r="G6" s="97"/>
      <c r="H6" s="101"/>
      <c r="I6" s="105"/>
      <c r="J6" s="296" t="s">
        <v>26</v>
      </c>
      <c r="K6" s="297"/>
      <c r="L6" s="297"/>
      <c r="M6" s="298"/>
    </row>
    <row r="7" spans="1:13" ht="15.75" customHeight="1" x14ac:dyDescent="0.15">
      <c r="A7" s="293" t="s">
        <v>70</v>
      </c>
      <c r="B7" s="294"/>
      <c r="C7" s="294"/>
      <c r="D7" s="294"/>
      <c r="E7" s="295"/>
      <c r="F7" s="42"/>
      <c r="G7" s="98"/>
      <c r="H7" s="102"/>
      <c r="I7" s="106" t="s">
        <v>26</v>
      </c>
      <c r="J7" s="296" t="s">
        <v>26</v>
      </c>
      <c r="K7" s="297"/>
      <c r="L7" s="297"/>
      <c r="M7" s="298"/>
    </row>
    <row r="8" spans="1:13" ht="15.75" customHeight="1" x14ac:dyDescent="0.15">
      <c r="A8" s="283" t="s">
        <v>26</v>
      </c>
      <c r="B8" s="284"/>
      <c r="C8" s="284"/>
      <c r="D8" s="284"/>
      <c r="E8" s="285"/>
      <c r="F8" s="43"/>
      <c r="G8" s="99">
        <v>168</v>
      </c>
      <c r="H8" s="103"/>
      <c r="I8" s="107"/>
      <c r="J8" s="286" t="s">
        <v>26</v>
      </c>
      <c r="K8" s="286"/>
      <c r="L8" s="286"/>
      <c r="M8" s="287"/>
    </row>
    <row r="9" spans="1:13" ht="15.75" customHeight="1" x14ac:dyDescent="0.15">
      <c r="A9" s="288" t="s">
        <v>71</v>
      </c>
      <c r="B9" s="289"/>
      <c r="C9" s="289"/>
      <c r="D9" s="289"/>
      <c r="E9" s="290"/>
      <c r="F9" s="41"/>
      <c r="G9" s="96"/>
      <c r="H9" s="100"/>
      <c r="I9" s="104" t="s">
        <v>26</v>
      </c>
      <c r="J9" s="291" t="s">
        <v>72</v>
      </c>
      <c r="K9" s="291"/>
      <c r="L9" s="291"/>
      <c r="M9" s="292"/>
    </row>
    <row r="10" spans="1:13" ht="15.75" customHeight="1" x14ac:dyDescent="0.15">
      <c r="A10" s="293" t="s">
        <v>26</v>
      </c>
      <c r="B10" s="294"/>
      <c r="C10" s="294"/>
      <c r="D10" s="294"/>
      <c r="E10" s="295"/>
      <c r="F10" s="42" t="s">
        <v>69</v>
      </c>
      <c r="G10" s="97"/>
      <c r="H10" s="101"/>
      <c r="I10" s="105"/>
      <c r="J10" s="296" t="s">
        <v>26</v>
      </c>
      <c r="K10" s="297"/>
      <c r="L10" s="297"/>
      <c r="M10" s="298"/>
    </row>
    <row r="11" spans="1:13" ht="15.75" customHeight="1" x14ac:dyDescent="0.15">
      <c r="A11" s="293" t="s">
        <v>73</v>
      </c>
      <c r="B11" s="294"/>
      <c r="C11" s="294"/>
      <c r="D11" s="294"/>
      <c r="E11" s="295"/>
      <c r="F11" s="42"/>
      <c r="G11" s="98"/>
      <c r="H11" s="102"/>
      <c r="I11" s="106" t="s">
        <v>26</v>
      </c>
      <c r="J11" s="296" t="s">
        <v>26</v>
      </c>
      <c r="K11" s="297"/>
      <c r="L11" s="297"/>
      <c r="M11" s="298"/>
    </row>
    <row r="12" spans="1:13" ht="15.75" customHeight="1" x14ac:dyDescent="0.15">
      <c r="A12" s="283" t="s">
        <v>26</v>
      </c>
      <c r="B12" s="284"/>
      <c r="C12" s="284"/>
      <c r="D12" s="284"/>
      <c r="E12" s="285"/>
      <c r="F12" s="43"/>
      <c r="G12" s="99">
        <v>118</v>
      </c>
      <c r="H12" s="103"/>
      <c r="I12" s="107"/>
      <c r="J12" s="286" t="s">
        <v>26</v>
      </c>
      <c r="K12" s="286"/>
      <c r="L12" s="286"/>
      <c r="M12" s="287"/>
    </row>
    <row r="13" spans="1:13" ht="15.75" customHeight="1" x14ac:dyDescent="0.15">
      <c r="A13" s="288" t="s">
        <v>74</v>
      </c>
      <c r="B13" s="289"/>
      <c r="C13" s="289"/>
      <c r="D13" s="289"/>
      <c r="E13" s="290"/>
      <c r="F13" s="41"/>
      <c r="G13" s="96"/>
      <c r="H13" s="100"/>
      <c r="I13" s="104" t="s">
        <v>26</v>
      </c>
      <c r="J13" s="291" t="s">
        <v>75</v>
      </c>
      <c r="K13" s="291"/>
      <c r="L13" s="291"/>
      <c r="M13" s="292"/>
    </row>
    <row r="14" spans="1:13" ht="15.75" customHeight="1" x14ac:dyDescent="0.15">
      <c r="A14" s="293" t="s">
        <v>26</v>
      </c>
      <c r="B14" s="294"/>
      <c r="C14" s="294"/>
      <c r="D14" s="294"/>
      <c r="E14" s="295"/>
      <c r="F14" s="42" t="s">
        <v>69</v>
      </c>
      <c r="G14" s="97"/>
      <c r="H14" s="101"/>
      <c r="I14" s="105"/>
      <c r="J14" s="296" t="s">
        <v>26</v>
      </c>
      <c r="K14" s="297"/>
      <c r="L14" s="297"/>
      <c r="M14" s="298"/>
    </row>
    <row r="15" spans="1:13" ht="15.75" customHeight="1" x14ac:dyDescent="0.15">
      <c r="A15" s="293" t="s">
        <v>76</v>
      </c>
      <c r="B15" s="294"/>
      <c r="C15" s="294"/>
      <c r="D15" s="294"/>
      <c r="E15" s="295"/>
      <c r="F15" s="42"/>
      <c r="G15" s="98"/>
      <c r="H15" s="102"/>
      <c r="I15" s="106" t="s">
        <v>26</v>
      </c>
      <c r="J15" s="296" t="s">
        <v>26</v>
      </c>
      <c r="K15" s="297"/>
      <c r="L15" s="297"/>
      <c r="M15" s="298"/>
    </row>
    <row r="16" spans="1:13" ht="15.75" customHeight="1" x14ac:dyDescent="0.15">
      <c r="A16" s="283" t="s">
        <v>26</v>
      </c>
      <c r="B16" s="284"/>
      <c r="C16" s="284"/>
      <c r="D16" s="284"/>
      <c r="E16" s="285"/>
      <c r="F16" s="43"/>
      <c r="G16" s="99">
        <v>37</v>
      </c>
      <c r="H16" s="103"/>
      <c r="I16" s="107"/>
      <c r="J16" s="286" t="s">
        <v>26</v>
      </c>
      <c r="K16" s="286"/>
      <c r="L16" s="286"/>
      <c r="M16" s="287"/>
    </row>
    <row r="17" spans="1:13" ht="15.75" customHeight="1" x14ac:dyDescent="0.15">
      <c r="A17" s="288" t="s">
        <v>73</v>
      </c>
      <c r="B17" s="289"/>
      <c r="C17" s="289"/>
      <c r="D17" s="289"/>
      <c r="E17" s="290"/>
      <c r="F17" s="41"/>
      <c r="G17" s="96"/>
      <c r="H17" s="100"/>
      <c r="I17" s="104" t="s">
        <v>26</v>
      </c>
      <c r="J17" s="291" t="s">
        <v>26</v>
      </c>
      <c r="K17" s="291"/>
      <c r="L17" s="291"/>
      <c r="M17" s="292"/>
    </row>
    <row r="18" spans="1:13" ht="15.75" customHeight="1" x14ac:dyDescent="0.15">
      <c r="A18" s="293" t="s">
        <v>26</v>
      </c>
      <c r="B18" s="294"/>
      <c r="C18" s="294"/>
      <c r="D18" s="294"/>
      <c r="E18" s="295"/>
      <c r="F18" s="42" t="s">
        <v>26</v>
      </c>
      <c r="G18" s="97"/>
      <c r="H18" s="101"/>
      <c r="I18" s="105"/>
      <c r="J18" s="296" t="s">
        <v>26</v>
      </c>
      <c r="K18" s="297"/>
      <c r="L18" s="297"/>
      <c r="M18" s="298"/>
    </row>
    <row r="19" spans="1:13" ht="15.75" customHeight="1" x14ac:dyDescent="0.15">
      <c r="A19" s="293" t="s">
        <v>77</v>
      </c>
      <c r="B19" s="294"/>
      <c r="C19" s="294"/>
      <c r="D19" s="294"/>
      <c r="E19" s="295"/>
      <c r="F19" s="42"/>
      <c r="G19" s="98"/>
      <c r="H19" s="102"/>
      <c r="I19" s="106" t="s">
        <v>26</v>
      </c>
      <c r="J19" s="296" t="s">
        <v>26</v>
      </c>
      <c r="K19" s="297"/>
      <c r="L19" s="297"/>
      <c r="M19" s="298"/>
    </row>
    <row r="20" spans="1:13" ht="15.75" customHeight="1" x14ac:dyDescent="0.15">
      <c r="A20" s="283" t="s">
        <v>26</v>
      </c>
      <c r="B20" s="284"/>
      <c r="C20" s="284"/>
      <c r="D20" s="284"/>
      <c r="E20" s="285"/>
      <c r="F20" s="43"/>
      <c r="G20" s="99"/>
      <c r="H20" s="103"/>
      <c r="I20" s="107"/>
      <c r="J20" s="286" t="s">
        <v>26</v>
      </c>
      <c r="K20" s="286"/>
      <c r="L20" s="286"/>
      <c r="M20" s="287"/>
    </row>
    <row r="21" spans="1:13" ht="15.75" customHeight="1" x14ac:dyDescent="0.15">
      <c r="A21" s="299"/>
      <c r="B21" s="299"/>
      <c r="C21" s="299"/>
      <c r="D21" s="299"/>
      <c r="E21" s="299"/>
      <c r="F21" s="299"/>
      <c r="G21" s="299"/>
      <c r="H21" s="299"/>
      <c r="I21" s="299"/>
    </row>
    <row r="22" spans="1:13" ht="15.75" customHeight="1" x14ac:dyDescent="0.15">
      <c r="A22" s="38" t="s">
        <v>78</v>
      </c>
      <c r="B22" s="39" t="s">
        <v>86</v>
      </c>
      <c r="C22" s="34" t="s">
        <v>79</v>
      </c>
      <c r="D22" s="300" t="s">
        <v>34</v>
      </c>
      <c r="E22" s="300"/>
      <c r="F22" s="300"/>
      <c r="G22" s="300"/>
      <c r="H22" s="300"/>
      <c r="I22" s="300"/>
      <c r="J22" s="300"/>
      <c r="K22" s="31" t="s">
        <v>65</v>
      </c>
      <c r="L22" s="142" t="s">
        <v>35</v>
      </c>
      <c r="M22" s="33"/>
    </row>
    <row r="23" spans="1:13" ht="15.75" customHeight="1" x14ac:dyDescent="0.15">
      <c r="A23" s="301" t="s">
        <v>26</v>
      </c>
      <c r="B23" s="302"/>
      <c r="C23" s="302"/>
      <c r="D23" s="302"/>
      <c r="E23" s="32"/>
      <c r="F23" s="32"/>
      <c r="G23" s="32"/>
      <c r="H23" s="32"/>
      <c r="I23" s="303" t="s">
        <v>66</v>
      </c>
      <c r="J23" s="303"/>
      <c r="K23" s="303"/>
      <c r="L23" s="303"/>
      <c r="M23" s="304"/>
    </row>
    <row r="24" spans="1:13" ht="15.75" customHeight="1" x14ac:dyDescent="0.15">
      <c r="A24" s="305" t="s">
        <v>80</v>
      </c>
      <c r="B24" s="305"/>
      <c r="C24" s="305"/>
      <c r="D24" s="305"/>
      <c r="E24" s="305"/>
      <c r="F24" s="143" t="s">
        <v>81</v>
      </c>
      <c r="G24" s="143" t="s">
        <v>82</v>
      </c>
      <c r="H24" s="143" t="s">
        <v>83</v>
      </c>
      <c r="I24" s="143" t="s">
        <v>84</v>
      </c>
      <c r="J24" s="306" t="s">
        <v>85</v>
      </c>
      <c r="K24" s="306"/>
      <c r="L24" s="306"/>
      <c r="M24" s="306"/>
    </row>
    <row r="25" spans="1:13" ht="15.75" customHeight="1" x14ac:dyDescent="0.15">
      <c r="A25" s="288" t="s">
        <v>87</v>
      </c>
      <c r="B25" s="289"/>
      <c r="C25" s="289"/>
      <c r="D25" s="289"/>
      <c r="E25" s="290"/>
      <c r="F25" s="41"/>
      <c r="G25" s="96"/>
      <c r="H25" s="100"/>
      <c r="I25" s="104" t="s">
        <v>26</v>
      </c>
      <c r="J25" s="291" t="s">
        <v>88</v>
      </c>
      <c r="K25" s="291"/>
      <c r="L25" s="291"/>
      <c r="M25" s="292"/>
    </row>
    <row r="26" spans="1:13" ht="15.75" customHeight="1" x14ac:dyDescent="0.15">
      <c r="A26" s="293" t="s">
        <v>26</v>
      </c>
      <c r="B26" s="294"/>
      <c r="C26" s="294"/>
      <c r="D26" s="294"/>
      <c r="E26" s="295"/>
      <c r="F26" s="42" t="s">
        <v>89</v>
      </c>
      <c r="G26" s="97"/>
      <c r="H26" s="101"/>
      <c r="I26" s="105"/>
      <c r="J26" s="296" t="s">
        <v>26</v>
      </c>
      <c r="K26" s="297"/>
      <c r="L26" s="297"/>
      <c r="M26" s="298"/>
    </row>
    <row r="27" spans="1:13" ht="15.75" customHeight="1" x14ac:dyDescent="0.15">
      <c r="A27" s="293" t="s">
        <v>90</v>
      </c>
      <c r="B27" s="294"/>
      <c r="C27" s="294"/>
      <c r="D27" s="294"/>
      <c r="E27" s="295"/>
      <c r="F27" s="42"/>
      <c r="G27" s="98"/>
      <c r="H27" s="102"/>
      <c r="I27" s="106" t="s">
        <v>26</v>
      </c>
      <c r="J27" s="296" t="s">
        <v>26</v>
      </c>
      <c r="K27" s="297"/>
      <c r="L27" s="297"/>
      <c r="M27" s="298"/>
    </row>
    <row r="28" spans="1:13" ht="15.75" customHeight="1" x14ac:dyDescent="0.15">
      <c r="A28" s="283" t="s">
        <v>91</v>
      </c>
      <c r="B28" s="284"/>
      <c r="C28" s="284"/>
      <c r="D28" s="284"/>
      <c r="E28" s="285"/>
      <c r="F28" s="43"/>
      <c r="G28" s="99">
        <v>126</v>
      </c>
      <c r="H28" s="103"/>
      <c r="I28" s="107"/>
      <c r="J28" s="286" t="s">
        <v>26</v>
      </c>
      <c r="K28" s="286"/>
      <c r="L28" s="286"/>
      <c r="M28" s="287"/>
    </row>
    <row r="29" spans="1:13" ht="15.75" customHeight="1" x14ac:dyDescent="0.15">
      <c r="A29" s="288" t="s">
        <v>92</v>
      </c>
      <c r="B29" s="289"/>
      <c r="C29" s="289"/>
      <c r="D29" s="289"/>
      <c r="E29" s="290"/>
      <c r="F29" s="41"/>
      <c r="G29" s="96"/>
      <c r="H29" s="100"/>
      <c r="I29" s="104" t="s">
        <v>26</v>
      </c>
      <c r="J29" s="291" t="s">
        <v>93</v>
      </c>
      <c r="K29" s="291"/>
      <c r="L29" s="291"/>
      <c r="M29" s="292"/>
    </row>
    <row r="30" spans="1:13" ht="15.75" customHeight="1" x14ac:dyDescent="0.15">
      <c r="A30" s="293" t="s">
        <v>26</v>
      </c>
      <c r="B30" s="294"/>
      <c r="C30" s="294"/>
      <c r="D30" s="294"/>
      <c r="E30" s="295"/>
      <c r="F30" s="42" t="s">
        <v>89</v>
      </c>
      <c r="G30" s="97"/>
      <c r="H30" s="101"/>
      <c r="I30" s="105"/>
      <c r="J30" s="296" t="s">
        <v>26</v>
      </c>
      <c r="K30" s="297"/>
      <c r="L30" s="297"/>
      <c r="M30" s="298"/>
    </row>
    <row r="31" spans="1:13" ht="15.75" customHeight="1" x14ac:dyDescent="0.15">
      <c r="A31" s="293" t="s">
        <v>73</v>
      </c>
      <c r="B31" s="294"/>
      <c r="C31" s="294"/>
      <c r="D31" s="294"/>
      <c r="E31" s="295"/>
      <c r="F31" s="42"/>
      <c r="G31" s="98"/>
      <c r="H31" s="102"/>
      <c r="I31" s="106" t="s">
        <v>26</v>
      </c>
      <c r="J31" s="296" t="s">
        <v>26</v>
      </c>
      <c r="K31" s="297"/>
      <c r="L31" s="297"/>
      <c r="M31" s="298"/>
    </row>
    <row r="32" spans="1:13" ht="15.75" customHeight="1" x14ac:dyDescent="0.15">
      <c r="A32" s="283" t="s">
        <v>26</v>
      </c>
      <c r="B32" s="284"/>
      <c r="C32" s="284"/>
      <c r="D32" s="284"/>
      <c r="E32" s="285"/>
      <c r="F32" s="43"/>
      <c r="G32" s="99">
        <v>126</v>
      </c>
      <c r="H32" s="103"/>
      <c r="I32" s="107"/>
      <c r="J32" s="286" t="s">
        <v>26</v>
      </c>
      <c r="K32" s="286"/>
      <c r="L32" s="286"/>
      <c r="M32" s="287"/>
    </row>
    <row r="33" spans="1:13" ht="15.75" customHeight="1" x14ac:dyDescent="0.15">
      <c r="A33" s="288" t="s">
        <v>94</v>
      </c>
      <c r="B33" s="289"/>
      <c r="C33" s="289"/>
      <c r="D33" s="289"/>
      <c r="E33" s="290"/>
      <c r="F33" s="41"/>
      <c r="G33" s="96"/>
      <c r="H33" s="100"/>
      <c r="I33" s="104" t="s">
        <v>26</v>
      </c>
      <c r="J33" s="291" t="s">
        <v>95</v>
      </c>
      <c r="K33" s="291"/>
      <c r="L33" s="291"/>
      <c r="M33" s="292"/>
    </row>
    <row r="34" spans="1:13" ht="15.75" customHeight="1" x14ac:dyDescent="0.15">
      <c r="A34" s="293" t="s">
        <v>26</v>
      </c>
      <c r="B34" s="294"/>
      <c r="C34" s="294"/>
      <c r="D34" s="294"/>
      <c r="E34" s="295"/>
      <c r="F34" s="42" t="s">
        <v>35</v>
      </c>
      <c r="G34" s="97"/>
      <c r="H34" s="101"/>
      <c r="I34" s="105"/>
      <c r="J34" s="296" t="s">
        <v>26</v>
      </c>
      <c r="K34" s="297"/>
      <c r="L34" s="297"/>
      <c r="M34" s="298"/>
    </row>
    <row r="35" spans="1:13" ht="15.75" customHeight="1" x14ac:dyDescent="0.15">
      <c r="A35" s="293" t="s">
        <v>73</v>
      </c>
      <c r="B35" s="294"/>
      <c r="C35" s="294"/>
      <c r="D35" s="294"/>
      <c r="E35" s="295"/>
      <c r="F35" s="42"/>
      <c r="G35" s="98"/>
      <c r="H35" s="102"/>
      <c r="I35" s="106" t="s">
        <v>26</v>
      </c>
      <c r="J35" s="296" t="s">
        <v>26</v>
      </c>
      <c r="K35" s="297"/>
      <c r="L35" s="297"/>
      <c r="M35" s="298"/>
    </row>
    <row r="36" spans="1:13" ht="15.75" customHeight="1" x14ac:dyDescent="0.15">
      <c r="A36" s="283" t="s">
        <v>26</v>
      </c>
      <c r="B36" s="284"/>
      <c r="C36" s="284"/>
      <c r="D36" s="284"/>
      <c r="E36" s="285"/>
      <c r="F36" s="43"/>
      <c r="G36" s="99">
        <v>1</v>
      </c>
      <c r="H36" s="103"/>
      <c r="I36" s="107"/>
      <c r="J36" s="286" t="s">
        <v>26</v>
      </c>
      <c r="K36" s="286"/>
      <c r="L36" s="286"/>
      <c r="M36" s="287"/>
    </row>
    <row r="37" spans="1:13" ht="15.75" customHeight="1" x14ac:dyDescent="0.15">
      <c r="A37" s="299" t="s">
        <v>26</v>
      </c>
      <c r="B37" s="299"/>
      <c r="C37" s="299"/>
      <c r="D37" s="299"/>
      <c r="E37" s="299"/>
      <c r="F37" s="299"/>
      <c r="G37" s="299"/>
      <c r="H37" s="299"/>
      <c r="I37" s="299"/>
    </row>
    <row r="38" spans="1:13" ht="15.75" customHeight="1" x14ac:dyDescent="0.15">
      <c r="A38" s="38" t="s">
        <v>78</v>
      </c>
      <c r="B38" s="39" t="s">
        <v>86</v>
      </c>
      <c r="C38" s="34" t="s">
        <v>79</v>
      </c>
      <c r="D38" s="300" t="s">
        <v>34</v>
      </c>
      <c r="E38" s="300"/>
      <c r="F38" s="300"/>
      <c r="G38" s="300"/>
      <c r="H38" s="300"/>
      <c r="I38" s="300"/>
      <c r="J38" s="300"/>
      <c r="K38" s="31" t="s">
        <v>65</v>
      </c>
      <c r="L38" s="142" t="s">
        <v>35</v>
      </c>
      <c r="M38" s="33"/>
    </row>
    <row r="39" spans="1:13" ht="15.75" customHeight="1" x14ac:dyDescent="0.15">
      <c r="A39" s="301" t="s">
        <v>26</v>
      </c>
      <c r="B39" s="302"/>
      <c r="C39" s="302"/>
      <c r="D39" s="302"/>
      <c r="E39" s="32"/>
      <c r="F39" s="32"/>
      <c r="G39" s="32"/>
      <c r="H39" s="32"/>
      <c r="I39" s="303" t="s">
        <v>66</v>
      </c>
      <c r="J39" s="303"/>
      <c r="K39" s="303"/>
      <c r="L39" s="303"/>
      <c r="M39" s="304"/>
    </row>
    <row r="40" spans="1:13" ht="15.75" customHeight="1" x14ac:dyDescent="0.15">
      <c r="A40" s="305" t="s">
        <v>80</v>
      </c>
      <c r="B40" s="305"/>
      <c r="C40" s="305"/>
      <c r="D40" s="305"/>
      <c r="E40" s="305"/>
      <c r="F40" s="143" t="s">
        <v>81</v>
      </c>
      <c r="G40" s="143" t="s">
        <v>82</v>
      </c>
      <c r="H40" s="143" t="s">
        <v>83</v>
      </c>
      <c r="I40" s="143" t="s">
        <v>84</v>
      </c>
      <c r="J40" s="306" t="s">
        <v>85</v>
      </c>
      <c r="K40" s="306"/>
      <c r="L40" s="306"/>
      <c r="M40" s="306"/>
    </row>
    <row r="41" spans="1:13" ht="15.75" customHeight="1" x14ac:dyDescent="0.15">
      <c r="A41" s="288" t="s">
        <v>96</v>
      </c>
      <c r="B41" s="289"/>
      <c r="C41" s="289"/>
      <c r="D41" s="289"/>
      <c r="E41" s="290"/>
      <c r="F41" s="41"/>
      <c r="G41" s="96"/>
      <c r="H41" s="100"/>
      <c r="I41" s="104" t="s">
        <v>26</v>
      </c>
      <c r="J41" s="291" t="s">
        <v>97</v>
      </c>
      <c r="K41" s="291"/>
      <c r="L41" s="291"/>
      <c r="M41" s="292"/>
    </row>
    <row r="42" spans="1:13" ht="15.75" customHeight="1" x14ac:dyDescent="0.15">
      <c r="A42" s="293" t="s">
        <v>26</v>
      </c>
      <c r="B42" s="294"/>
      <c r="C42" s="294"/>
      <c r="D42" s="294"/>
      <c r="E42" s="295"/>
      <c r="F42" s="42" t="s">
        <v>98</v>
      </c>
      <c r="G42" s="97"/>
      <c r="H42" s="101"/>
      <c r="I42" s="105"/>
      <c r="J42" s="296" t="s">
        <v>26</v>
      </c>
      <c r="K42" s="297"/>
      <c r="L42" s="297"/>
      <c r="M42" s="298"/>
    </row>
    <row r="43" spans="1:13" ht="15.75" customHeight="1" x14ac:dyDescent="0.15">
      <c r="A43" s="293" t="s">
        <v>73</v>
      </c>
      <c r="B43" s="294"/>
      <c r="C43" s="294"/>
      <c r="D43" s="294"/>
      <c r="E43" s="295"/>
      <c r="F43" s="42"/>
      <c r="G43" s="98"/>
      <c r="H43" s="102"/>
      <c r="I43" s="106" t="s">
        <v>26</v>
      </c>
      <c r="J43" s="296" t="s">
        <v>26</v>
      </c>
      <c r="K43" s="297"/>
      <c r="L43" s="297"/>
      <c r="M43" s="298"/>
    </row>
    <row r="44" spans="1:13" ht="15.75" customHeight="1" x14ac:dyDescent="0.15">
      <c r="A44" s="283" t="s">
        <v>26</v>
      </c>
      <c r="B44" s="284"/>
      <c r="C44" s="284"/>
      <c r="D44" s="284"/>
      <c r="E44" s="285"/>
      <c r="F44" s="43"/>
      <c r="G44" s="99">
        <v>3</v>
      </c>
      <c r="H44" s="103"/>
      <c r="I44" s="107"/>
      <c r="J44" s="286" t="s">
        <v>26</v>
      </c>
      <c r="K44" s="286"/>
      <c r="L44" s="286"/>
      <c r="M44" s="287"/>
    </row>
    <row r="45" spans="1:13" ht="15.75" customHeight="1" x14ac:dyDescent="0.15">
      <c r="A45" s="288" t="s">
        <v>99</v>
      </c>
      <c r="B45" s="289"/>
      <c r="C45" s="289"/>
      <c r="D45" s="289"/>
      <c r="E45" s="290"/>
      <c r="F45" s="41"/>
      <c r="G45" s="96"/>
      <c r="H45" s="100"/>
      <c r="I45" s="104" t="s">
        <v>26</v>
      </c>
      <c r="J45" s="291" t="s">
        <v>100</v>
      </c>
      <c r="K45" s="291"/>
      <c r="L45" s="291"/>
      <c r="M45" s="292"/>
    </row>
    <row r="46" spans="1:13" ht="15.75" customHeight="1" x14ac:dyDescent="0.15">
      <c r="A46" s="293" t="s">
        <v>101</v>
      </c>
      <c r="B46" s="294"/>
      <c r="C46" s="294"/>
      <c r="D46" s="294"/>
      <c r="E46" s="295"/>
      <c r="F46" s="42" t="s">
        <v>102</v>
      </c>
      <c r="G46" s="97"/>
      <c r="H46" s="101"/>
      <c r="I46" s="105"/>
      <c r="J46" s="296" t="s">
        <v>26</v>
      </c>
      <c r="K46" s="297"/>
      <c r="L46" s="297"/>
      <c r="M46" s="298"/>
    </row>
    <row r="47" spans="1:13" ht="15.75" customHeight="1" x14ac:dyDescent="0.15">
      <c r="A47" s="293" t="s">
        <v>103</v>
      </c>
      <c r="B47" s="294"/>
      <c r="C47" s="294"/>
      <c r="D47" s="294"/>
      <c r="E47" s="295"/>
      <c r="F47" s="42"/>
      <c r="G47" s="98"/>
      <c r="H47" s="102"/>
      <c r="I47" s="106" t="s">
        <v>26</v>
      </c>
      <c r="J47" s="296" t="s">
        <v>26</v>
      </c>
      <c r="K47" s="297"/>
      <c r="L47" s="297"/>
      <c r="M47" s="298"/>
    </row>
    <row r="48" spans="1:13" ht="15.75" customHeight="1" x14ac:dyDescent="0.15">
      <c r="A48" s="283" t="s">
        <v>26</v>
      </c>
      <c r="B48" s="284"/>
      <c r="C48" s="284"/>
      <c r="D48" s="284"/>
      <c r="E48" s="285"/>
      <c r="F48" s="43"/>
      <c r="G48" s="99">
        <v>3</v>
      </c>
      <c r="H48" s="103"/>
      <c r="I48" s="107"/>
      <c r="J48" s="286" t="s">
        <v>26</v>
      </c>
      <c r="K48" s="286"/>
      <c r="L48" s="286"/>
      <c r="M48" s="287"/>
    </row>
    <row r="49" spans="1:13" ht="15.75" customHeight="1" x14ac:dyDescent="0.15">
      <c r="A49" s="288" t="s">
        <v>99</v>
      </c>
      <c r="B49" s="289"/>
      <c r="C49" s="289"/>
      <c r="D49" s="289"/>
      <c r="E49" s="290"/>
      <c r="F49" s="41"/>
      <c r="G49" s="96"/>
      <c r="H49" s="100"/>
      <c r="I49" s="104" t="s">
        <v>26</v>
      </c>
      <c r="J49" s="291" t="s">
        <v>104</v>
      </c>
      <c r="K49" s="291"/>
      <c r="L49" s="291"/>
      <c r="M49" s="292"/>
    </row>
    <row r="50" spans="1:13" ht="15.75" customHeight="1" x14ac:dyDescent="0.15">
      <c r="A50" s="293" t="s">
        <v>101</v>
      </c>
      <c r="B50" s="294"/>
      <c r="C50" s="294"/>
      <c r="D50" s="294"/>
      <c r="E50" s="295"/>
      <c r="F50" s="42" t="s">
        <v>102</v>
      </c>
      <c r="G50" s="97"/>
      <c r="H50" s="101"/>
      <c r="I50" s="105"/>
      <c r="J50" s="296" t="s">
        <v>26</v>
      </c>
      <c r="K50" s="297"/>
      <c r="L50" s="297"/>
      <c r="M50" s="298"/>
    </row>
    <row r="51" spans="1:13" ht="15.75" customHeight="1" x14ac:dyDescent="0.15">
      <c r="A51" s="293" t="s">
        <v>105</v>
      </c>
      <c r="B51" s="294"/>
      <c r="C51" s="294"/>
      <c r="D51" s="294"/>
      <c r="E51" s="295"/>
      <c r="F51" s="42"/>
      <c r="G51" s="98"/>
      <c r="H51" s="102"/>
      <c r="I51" s="106" t="s">
        <v>26</v>
      </c>
      <c r="J51" s="296" t="s">
        <v>26</v>
      </c>
      <c r="K51" s="297"/>
      <c r="L51" s="297"/>
      <c r="M51" s="298"/>
    </row>
    <row r="52" spans="1:13" ht="15.75" customHeight="1" x14ac:dyDescent="0.15">
      <c r="A52" s="283" t="s">
        <v>26</v>
      </c>
      <c r="B52" s="284"/>
      <c r="C52" s="284"/>
      <c r="D52" s="284"/>
      <c r="E52" s="285"/>
      <c r="F52" s="43"/>
      <c r="G52" s="99">
        <v>1</v>
      </c>
      <c r="H52" s="103"/>
      <c r="I52" s="107"/>
      <c r="J52" s="286" t="s">
        <v>26</v>
      </c>
      <c r="K52" s="286"/>
      <c r="L52" s="286"/>
      <c r="M52" s="287"/>
    </row>
    <row r="53" spans="1:13" ht="15.75" customHeight="1" x14ac:dyDescent="0.15">
      <c r="A53" s="288" t="s">
        <v>99</v>
      </c>
      <c r="B53" s="289"/>
      <c r="C53" s="289"/>
      <c r="D53" s="289"/>
      <c r="E53" s="290"/>
      <c r="F53" s="41"/>
      <c r="G53" s="96"/>
      <c r="H53" s="100"/>
      <c r="I53" s="104" t="s">
        <v>26</v>
      </c>
      <c r="J53" s="291" t="s">
        <v>106</v>
      </c>
      <c r="K53" s="291"/>
      <c r="L53" s="291"/>
      <c r="M53" s="292"/>
    </row>
    <row r="54" spans="1:13" ht="15.75" customHeight="1" x14ac:dyDescent="0.15">
      <c r="A54" s="293" t="s">
        <v>101</v>
      </c>
      <c r="B54" s="294"/>
      <c r="C54" s="294"/>
      <c r="D54" s="294"/>
      <c r="E54" s="295"/>
      <c r="F54" s="42" t="s">
        <v>102</v>
      </c>
      <c r="G54" s="97"/>
      <c r="H54" s="101"/>
      <c r="I54" s="105"/>
      <c r="J54" s="296" t="s">
        <v>26</v>
      </c>
      <c r="K54" s="297"/>
      <c r="L54" s="297"/>
      <c r="M54" s="298"/>
    </row>
    <row r="55" spans="1:13" ht="15.75" customHeight="1" x14ac:dyDescent="0.15">
      <c r="A55" s="293" t="s">
        <v>107</v>
      </c>
      <c r="B55" s="294"/>
      <c r="C55" s="294"/>
      <c r="D55" s="294"/>
      <c r="E55" s="295"/>
      <c r="F55" s="42"/>
      <c r="G55" s="98"/>
      <c r="H55" s="102"/>
      <c r="I55" s="106" t="s">
        <v>26</v>
      </c>
      <c r="J55" s="296" t="s">
        <v>26</v>
      </c>
      <c r="K55" s="297"/>
      <c r="L55" s="297"/>
      <c r="M55" s="298"/>
    </row>
    <row r="56" spans="1:13" ht="15.75" customHeight="1" x14ac:dyDescent="0.15">
      <c r="A56" s="283" t="s">
        <v>26</v>
      </c>
      <c r="B56" s="284"/>
      <c r="C56" s="284"/>
      <c r="D56" s="284"/>
      <c r="E56" s="285"/>
      <c r="F56" s="43"/>
      <c r="G56" s="99">
        <v>1</v>
      </c>
      <c r="H56" s="103"/>
      <c r="I56" s="107"/>
      <c r="J56" s="286" t="s">
        <v>26</v>
      </c>
      <c r="K56" s="286"/>
      <c r="L56" s="286"/>
      <c r="M56" s="287"/>
    </row>
    <row r="57" spans="1:13" ht="15.75" customHeight="1" x14ac:dyDescent="0.15">
      <c r="A57" s="288" t="s">
        <v>73</v>
      </c>
      <c r="B57" s="289"/>
      <c r="C57" s="289"/>
      <c r="D57" s="289"/>
      <c r="E57" s="290"/>
      <c r="F57" s="41"/>
      <c r="G57" s="96"/>
      <c r="H57" s="100"/>
      <c r="I57" s="104" t="s">
        <v>26</v>
      </c>
      <c r="J57" s="291" t="s">
        <v>26</v>
      </c>
      <c r="K57" s="291"/>
      <c r="L57" s="291"/>
      <c r="M57" s="292"/>
    </row>
    <row r="58" spans="1:13" ht="15.75" customHeight="1" x14ac:dyDescent="0.15">
      <c r="A58" s="293" t="s">
        <v>26</v>
      </c>
      <c r="B58" s="294"/>
      <c r="C58" s="294"/>
      <c r="D58" s="294"/>
      <c r="E58" s="295"/>
      <c r="F58" s="42" t="s">
        <v>26</v>
      </c>
      <c r="G58" s="97"/>
      <c r="H58" s="101"/>
      <c r="I58" s="105"/>
      <c r="J58" s="296" t="s">
        <v>26</v>
      </c>
      <c r="K58" s="297"/>
      <c r="L58" s="297"/>
      <c r="M58" s="298"/>
    </row>
    <row r="59" spans="1:13" ht="15.75" customHeight="1" x14ac:dyDescent="0.15">
      <c r="A59" s="293" t="s">
        <v>77</v>
      </c>
      <c r="B59" s="294"/>
      <c r="C59" s="294"/>
      <c r="D59" s="294"/>
      <c r="E59" s="295"/>
      <c r="F59" s="42"/>
      <c r="G59" s="98"/>
      <c r="H59" s="102"/>
      <c r="I59" s="106" t="s">
        <v>26</v>
      </c>
      <c r="J59" s="296" t="s">
        <v>26</v>
      </c>
      <c r="K59" s="297"/>
      <c r="L59" s="297"/>
      <c r="M59" s="298"/>
    </row>
    <row r="60" spans="1:13" ht="15.75" customHeight="1" x14ac:dyDescent="0.15">
      <c r="A60" s="283" t="s">
        <v>26</v>
      </c>
      <c r="B60" s="284"/>
      <c r="C60" s="284"/>
      <c r="D60" s="284"/>
      <c r="E60" s="285"/>
      <c r="F60" s="43"/>
      <c r="G60" s="99"/>
      <c r="H60" s="103"/>
      <c r="I60" s="107"/>
      <c r="J60" s="286" t="s">
        <v>26</v>
      </c>
      <c r="K60" s="286"/>
      <c r="L60" s="286"/>
      <c r="M60" s="287"/>
    </row>
    <row r="61" spans="1:13" ht="15.75" customHeight="1" x14ac:dyDescent="0.15">
      <c r="A61" s="299"/>
      <c r="B61" s="299"/>
      <c r="C61" s="299"/>
      <c r="D61" s="299"/>
      <c r="E61" s="299"/>
      <c r="F61" s="299"/>
      <c r="G61" s="299"/>
      <c r="H61" s="299"/>
      <c r="I61" s="299"/>
    </row>
    <row r="62" spans="1:13" ht="15.75" customHeight="1" x14ac:dyDescent="0.15">
      <c r="A62" s="38" t="s">
        <v>78</v>
      </c>
      <c r="B62" s="39" t="s">
        <v>108</v>
      </c>
      <c r="C62" s="34" t="s">
        <v>79</v>
      </c>
      <c r="D62" s="300" t="s">
        <v>41</v>
      </c>
      <c r="E62" s="300"/>
      <c r="F62" s="300"/>
      <c r="G62" s="300"/>
      <c r="H62" s="300"/>
      <c r="I62" s="300"/>
      <c r="J62" s="300"/>
      <c r="K62" s="31" t="s">
        <v>65</v>
      </c>
      <c r="L62" s="142" t="s">
        <v>35</v>
      </c>
      <c r="M62" s="33"/>
    </row>
    <row r="63" spans="1:13" ht="15.75" customHeight="1" x14ac:dyDescent="0.15">
      <c r="A63" s="301" t="s">
        <v>26</v>
      </c>
      <c r="B63" s="302"/>
      <c r="C63" s="302"/>
      <c r="D63" s="302"/>
      <c r="E63" s="32"/>
      <c r="F63" s="32"/>
      <c r="G63" s="32"/>
      <c r="H63" s="32"/>
      <c r="I63" s="303" t="s">
        <v>66</v>
      </c>
      <c r="J63" s="303"/>
      <c r="K63" s="303"/>
      <c r="L63" s="303"/>
      <c r="M63" s="304"/>
    </row>
    <row r="64" spans="1:13" ht="15.75" customHeight="1" x14ac:dyDescent="0.15">
      <c r="A64" s="305" t="s">
        <v>80</v>
      </c>
      <c r="B64" s="305"/>
      <c r="C64" s="305"/>
      <c r="D64" s="305"/>
      <c r="E64" s="305"/>
      <c r="F64" s="143" t="s">
        <v>81</v>
      </c>
      <c r="G64" s="143" t="s">
        <v>82</v>
      </c>
      <c r="H64" s="143" t="s">
        <v>83</v>
      </c>
      <c r="I64" s="143" t="s">
        <v>84</v>
      </c>
      <c r="J64" s="306" t="s">
        <v>85</v>
      </c>
      <c r="K64" s="306"/>
      <c r="L64" s="306"/>
      <c r="M64" s="306"/>
    </row>
    <row r="65" spans="1:13" ht="15.75" customHeight="1" x14ac:dyDescent="0.15">
      <c r="A65" s="288" t="s">
        <v>109</v>
      </c>
      <c r="B65" s="289"/>
      <c r="C65" s="289"/>
      <c r="D65" s="289"/>
      <c r="E65" s="290"/>
      <c r="F65" s="41"/>
      <c r="G65" s="96"/>
      <c r="H65" s="100"/>
      <c r="I65" s="104" t="s">
        <v>26</v>
      </c>
      <c r="J65" s="291" t="s">
        <v>110</v>
      </c>
      <c r="K65" s="291"/>
      <c r="L65" s="291"/>
      <c r="M65" s="292"/>
    </row>
    <row r="66" spans="1:13" ht="15.75" customHeight="1" x14ac:dyDescent="0.15">
      <c r="A66" s="293" t="s">
        <v>26</v>
      </c>
      <c r="B66" s="294"/>
      <c r="C66" s="294"/>
      <c r="D66" s="294"/>
      <c r="E66" s="295"/>
      <c r="F66" s="42" t="s">
        <v>111</v>
      </c>
      <c r="G66" s="97"/>
      <c r="H66" s="101"/>
      <c r="I66" s="105"/>
      <c r="J66" s="296" t="s">
        <v>26</v>
      </c>
      <c r="K66" s="297"/>
      <c r="L66" s="297"/>
      <c r="M66" s="298"/>
    </row>
    <row r="67" spans="1:13" ht="15.75" customHeight="1" x14ac:dyDescent="0.15">
      <c r="A67" s="293" t="s">
        <v>112</v>
      </c>
      <c r="B67" s="294"/>
      <c r="C67" s="294"/>
      <c r="D67" s="294"/>
      <c r="E67" s="295"/>
      <c r="F67" s="42"/>
      <c r="G67" s="98"/>
      <c r="H67" s="102"/>
      <c r="I67" s="106" t="s">
        <v>26</v>
      </c>
      <c r="J67" s="296" t="s">
        <v>26</v>
      </c>
      <c r="K67" s="297"/>
      <c r="L67" s="297"/>
      <c r="M67" s="298"/>
    </row>
    <row r="68" spans="1:13" ht="15.75" customHeight="1" x14ac:dyDescent="0.15">
      <c r="A68" s="283" t="s">
        <v>113</v>
      </c>
      <c r="B68" s="284"/>
      <c r="C68" s="284"/>
      <c r="D68" s="284"/>
      <c r="E68" s="285"/>
      <c r="F68" s="43"/>
      <c r="G68" s="99">
        <v>133</v>
      </c>
      <c r="H68" s="103"/>
      <c r="I68" s="107"/>
      <c r="J68" s="286" t="s">
        <v>26</v>
      </c>
      <c r="K68" s="286"/>
      <c r="L68" s="286"/>
      <c r="M68" s="287"/>
    </row>
    <row r="69" spans="1:13" ht="15.75" customHeight="1" x14ac:dyDescent="0.15">
      <c r="A69" s="288" t="s">
        <v>114</v>
      </c>
      <c r="B69" s="289"/>
      <c r="C69" s="289"/>
      <c r="D69" s="289"/>
      <c r="E69" s="290"/>
      <c r="F69" s="41"/>
      <c r="G69" s="96"/>
      <c r="H69" s="100"/>
      <c r="I69" s="104" t="s">
        <v>26</v>
      </c>
      <c r="J69" s="291" t="s">
        <v>115</v>
      </c>
      <c r="K69" s="291"/>
      <c r="L69" s="291"/>
      <c r="M69" s="292"/>
    </row>
    <row r="70" spans="1:13" ht="15.75" customHeight="1" x14ac:dyDescent="0.15">
      <c r="A70" s="293" t="s">
        <v>26</v>
      </c>
      <c r="B70" s="294"/>
      <c r="C70" s="294"/>
      <c r="D70" s="294"/>
      <c r="E70" s="295"/>
      <c r="F70" s="42" t="s">
        <v>111</v>
      </c>
      <c r="G70" s="97"/>
      <c r="H70" s="101"/>
      <c r="I70" s="105"/>
      <c r="J70" s="296" t="s">
        <v>26</v>
      </c>
      <c r="K70" s="297"/>
      <c r="L70" s="297"/>
      <c r="M70" s="298"/>
    </row>
    <row r="71" spans="1:13" ht="15.75" customHeight="1" x14ac:dyDescent="0.15">
      <c r="A71" s="293" t="s">
        <v>116</v>
      </c>
      <c r="B71" s="294"/>
      <c r="C71" s="294"/>
      <c r="D71" s="294"/>
      <c r="E71" s="295"/>
      <c r="F71" s="42"/>
      <c r="G71" s="98"/>
      <c r="H71" s="102"/>
      <c r="I71" s="106" t="s">
        <v>26</v>
      </c>
      <c r="J71" s="296" t="s">
        <v>26</v>
      </c>
      <c r="K71" s="297"/>
      <c r="L71" s="297"/>
      <c r="M71" s="298"/>
    </row>
    <row r="72" spans="1:13" ht="15.75" customHeight="1" x14ac:dyDescent="0.15">
      <c r="A72" s="283" t="s">
        <v>26</v>
      </c>
      <c r="B72" s="284"/>
      <c r="C72" s="284"/>
      <c r="D72" s="284"/>
      <c r="E72" s="285"/>
      <c r="F72" s="43"/>
      <c r="G72" s="99">
        <v>133</v>
      </c>
      <c r="H72" s="103"/>
      <c r="I72" s="107"/>
      <c r="J72" s="286" t="s">
        <v>26</v>
      </c>
      <c r="K72" s="286"/>
      <c r="L72" s="286"/>
      <c r="M72" s="287"/>
    </row>
    <row r="73" spans="1:13" ht="15.75" customHeight="1" x14ac:dyDescent="0.15">
      <c r="A73" s="299" t="s">
        <v>26</v>
      </c>
      <c r="B73" s="299"/>
      <c r="C73" s="299"/>
      <c r="D73" s="299"/>
      <c r="E73" s="299"/>
      <c r="F73" s="299"/>
      <c r="G73" s="299"/>
      <c r="H73" s="299"/>
      <c r="I73" s="299"/>
    </row>
    <row r="74" spans="1:13" ht="15.75" customHeight="1" x14ac:dyDescent="0.15">
      <c r="A74" s="38" t="s">
        <v>78</v>
      </c>
      <c r="B74" s="39" t="s">
        <v>108</v>
      </c>
      <c r="C74" s="34" t="s">
        <v>79</v>
      </c>
      <c r="D74" s="300" t="s">
        <v>41</v>
      </c>
      <c r="E74" s="300"/>
      <c r="F74" s="300"/>
      <c r="G74" s="300"/>
      <c r="H74" s="300"/>
      <c r="I74" s="300"/>
      <c r="J74" s="300"/>
      <c r="K74" s="31" t="s">
        <v>65</v>
      </c>
      <c r="L74" s="142" t="s">
        <v>35</v>
      </c>
      <c r="M74" s="33"/>
    </row>
    <row r="75" spans="1:13" ht="15.75" customHeight="1" x14ac:dyDescent="0.15">
      <c r="A75" s="301" t="s">
        <v>26</v>
      </c>
      <c r="B75" s="302"/>
      <c r="C75" s="302"/>
      <c r="D75" s="302"/>
      <c r="E75" s="32"/>
      <c r="F75" s="32"/>
      <c r="G75" s="32"/>
      <c r="H75" s="32"/>
      <c r="I75" s="303" t="s">
        <v>66</v>
      </c>
      <c r="J75" s="303"/>
      <c r="K75" s="303"/>
      <c r="L75" s="303"/>
      <c r="M75" s="304"/>
    </row>
    <row r="76" spans="1:13" ht="15.75" customHeight="1" x14ac:dyDescent="0.15">
      <c r="A76" s="305" t="s">
        <v>80</v>
      </c>
      <c r="B76" s="305"/>
      <c r="C76" s="305"/>
      <c r="D76" s="305"/>
      <c r="E76" s="305"/>
      <c r="F76" s="143" t="s">
        <v>81</v>
      </c>
      <c r="G76" s="143" t="s">
        <v>82</v>
      </c>
      <c r="H76" s="143" t="s">
        <v>83</v>
      </c>
      <c r="I76" s="143" t="s">
        <v>84</v>
      </c>
      <c r="J76" s="306" t="s">
        <v>85</v>
      </c>
      <c r="K76" s="306"/>
      <c r="L76" s="306"/>
      <c r="M76" s="306"/>
    </row>
    <row r="77" spans="1:13" ht="15.75" customHeight="1" x14ac:dyDescent="0.15">
      <c r="A77" s="288" t="s">
        <v>73</v>
      </c>
      <c r="B77" s="289"/>
      <c r="C77" s="289"/>
      <c r="D77" s="289"/>
      <c r="E77" s="290"/>
      <c r="F77" s="41"/>
      <c r="G77" s="96"/>
      <c r="H77" s="100"/>
      <c r="I77" s="104" t="s">
        <v>26</v>
      </c>
      <c r="J77" s="291" t="s">
        <v>26</v>
      </c>
      <c r="K77" s="291"/>
      <c r="L77" s="291"/>
      <c r="M77" s="292"/>
    </row>
    <row r="78" spans="1:13" ht="15.75" customHeight="1" x14ac:dyDescent="0.15">
      <c r="A78" s="293" t="s">
        <v>26</v>
      </c>
      <c r="B78" s="294"/>
      <c r="C78" s="294"/>
      <c r="D78" s="294"/>
      <c r="E78" s="295"/>
      <c r="F78" s="42" t="s">
        <v>26</v>
      </c>
      <c r="G78" s="97"/>
      <c r="H78" s="101"/>
      <c r="I78" s="105"/>
      <c r="J78" s="296" t="s">
        <v>26</v>
      </c>
      <c r="K78" s="297"/>
      <c r="L78" s="297"/>
      <c r="M78" s="298"/>
    </row>
    <row r="79" spans="1:13" ht="15.75" customHeight="1" x14ac:dyDescent="0.15">
      <c r="A79" s="293" t="s">
        <v>77</v>
      </c>
      <c r="B79" s="294"/>
      <c r="C79" s="294"/>
      <c r="D79" s="294"/>
      <c r="E79" s="295"/>
      <c r="F79" s="42"/>
      <c r="G79" s="98"/>
      <c r="H79" s="102"/>
      <c r="I79" s="106" t="s">
        <v>26</v>
      </c>
      <c r="J79" s="296" t="s">
        <v>26</v>
      </c>
      <c r="K79" s="297"/>
      <c r="L79" s="297"/>
      <c r="M79" s="298"/>
    </row>
    <row r="80" spans="1:13" ht="15.75" customHeight="1" x14ac:dyDescent="0.15">
      <c r="A80" s="283" t="s">
        <v>26</v>
      </c>
      <c r="B80" s="284"/>
      <c r="C80" s="284"/>
      <c r="D80" s="284"/>
      <c r="E80" s="285"/>
      <c r="F80" s="43"/>
      <c r="G80" s="99"/>
      <c r="H80" s="103"/>
      <c r="I80" s="107"/>
      <c r="J80" s="286" t="s">
        <v>26</v>
      </c>
      <c r="K80" s="286"/>
      <c r="L80" s="286"/>
      <c r="M80" s="287"/>
    </row>
    <row r="81" spans="1:13" ht="15.75" customHeight="1" x14ac:dyDescent="0.15">
      <c r="A81" s="299"/>
      <c r="B81" s="299"/>
      <c r="C81" s="299"/>
      <c r="D81" s="299"/>
      <c r="E81" s="299"/>
      <c r="F81" s="299"/>
      <c r="G81" s="299"/>
      <c r="H81" s="299"/>
      <c r="I81" s="299"/>
    </row>
    <row r="82" spans="1:13" ht="15.75" customHeight="1" x14ac:dyDescent="0.15">
      <c r="A82" s="38" t="s">
        <v>78</v>
      </c>
      <c r="B82" s="39" t="s">
        <v>117</v>
      </c>
      <c r="C82" s="34" t="s">
        <v>79</v>
      </c>
      <c r="D82" s="300" t="s">
        <v>43</v>
      </c>
      <c r="E82" s="300"/>
      <c r="F82" s="300"/>
      <c r="G82" s="300"/>
      <c r="H82" s="300"/>
      <c r="I82" s="300"/>
      <c r="J82" s="300"/>
      <c r="K82" s="31" t="s">
        <v>65</v>
      </c>
      <c r="L82" s="142" t="s">
        <v>35</v>
      </c>
      <c r="M82" s="33"/>
    </row>
    <row r="83" spans="1:13" ht="15.75" customHeight="1" x14ac:dyDescent="0.15">
      <c r="A83" s="301" t="s">
        <v>26</v>
      </c>
      <c r="B83" s="302"/>
      <c r="C83" s="302"/>
      <c r="D83" s="302"/>
      <c r="E83" s="32"/>
      <c r="F83" s="32"/>
      <c r="G83" s="32"/>
      <c r="H83" s="32"/>
      <c r="I83" s="303" t="s">
        <v>66</v>
      </c>
      <c r="J83" s="303"/>
      <c r="K83" s="303"/>
      <c r="L83" s="303"/>
      <c r="M83" s="304"/>
    </row>
    <row r="84" spans="1:13" ht="15.75" customHeight="1" x14ac:dyDescent="0.15">
      <c r="A84" s="305" t="s">
        <v>80</v>
      </c>
      <c r="B84" s="305"/>
      <c r="C84" s="305"/>
      <c r="D84" s="305"/>
      <c r="E84" s="305"/>
      <c r="F84" s="143" t="s">
        <v>81</v>
      </c>
      <c r="G84" s="143" t="s">
        <v>82</v>
      </c>
      <c r="H84" s="143" t="s">
        <v>83</v>
      </c>
      <c r="I84" s="143" t="s">
        <v>84</v>
      </c>
      <c r="J84" s="306" t="s">
        <v>85</v>
      </c>
      <c r="K84" s="306"/>
      <c r="L84" s="306"/>
      <c r="M84" s="306"/>
    </row>
    <row r="85" spans="1:13" ht="15.75" customHeight="1" x14ac:dyDescent="0.15">
      <c r="A85" s="288" t="s">
        <v>118</v>
      </c>
      <c r="B85" s="289"/>
      <c r="C85" s="289"/>
      <c r="D85" s="289"/>
      <c r="E85" s="290"/>
      <c r="F85" s="41"/>
      <c r="G85" s="96"/>
      <c r="H85" s="100"/>
      <c r="I85" s="104" t="s">
        <v>26</v>
      </c>
      <c r="J85" s="291" t="s">
        <v>119</v>
      </c>
      <c r="K85" s="291"/>
      <c r="L85" s="291"/>
      <c r="M85" s="292"/>
    </row>
    <row r="86" spans="1:13" ht="15.75" customHeight="1" x14ac:dyDescent="0.15">
      <c r="A86" s="293" t="s">
        <v>26</v>
      </c>
      <c r="B86" s="294"/>
      <c r="C86" s="294"/>
      <c r="D86" s="294"/>
      <c r="E86" s="295"/>
      <c r="F86" s="42" t="s">
        <v>69</v>
      </c>
      <c r="G86" s="97"/>
      <c r="H86" s="101"/>
      <c r="I86" s="105"/>
      <c r="J86" s="296" t="s">
        <v>26</v>
      </c>
      <c r="K86" s="297"/>
      <c r="L86" s="297"/>
      <c r="M86" s="298"/>
    </row>
    <row r="87" spans="1:13" ht="15.75" customHeight="1" x14ac:dyDescent="0.15">
      <c r="A87" s="293" t="s">
        <v>120</v>
      </c>
      <c r="B87" s="294"/>
      <c r="C87" s="294"/>
      <c r="D87" s="294"/>
      <c r="E87" s="295"/>
      <c r="F87" s="42"/>
      <c r="G87" s="98"/>
      <c r="H87" s="102"/>
      <c r="I87" s="106" t="s">
        <v>26</v>
      </c>
      <c r="J87" s="296" t="s">
        <v>26</v>
      </c>
      <c r="K87" s="297"/>
      <c r="L87" s="297"/>
      <c r="M87" s="298"/>
    </row>
    <row r="88" spans="1:13" ht="15.75" customHeight="1" x14ac:dyDescent="0.15">
      <c r="A88" s="283" t="s">
        <v>121</v>
      </c>
      <c r="B88" s="284"/>
      <c r="C88" s="284"/>
      <c r="D88" s="284"/>
      <c r="E88" s="285"/>
      <c r="F88" s="43"/>
      <c r="G88" s="99">
        <v>16</v>
      </c>
      <c r="H88" s="103"/>
      <c r="I88" s="107"/>
      <c r="J88" s="286" t="s">
        <v>26</v>
      </c>
      <c r="K88" s="286"/>
      <c r="L88" s="286"/>
      <c r="M88" s="287"/>
    </row>
    <row r="89" spans="1:13" ht="15.75" customHeight="1" x14ac:dyDescent="0.15">
      <c r="A89" s="288" t="s">
        <v>122</v>
      </c>
      <c r="B89" s="289"/>
      <c r="C89" s="289"/>
      <c r="D89" s="289"/>
      <c r="E89" s="290"/>
      <c r="F89" s="41"/>
      <c r="G89" s="96"/>
      <c r="H89" s="100"/>
      <c r="I89" s="104" t="s">
        <v>26</v>
      </c>
      <c r="J89" s="291" t="s">
        <v>123</v>
      </c>
      <c r="K89" s="291"/>
      <c r="L89" s="291"/>
      <c r="M89" s="292"/>
    </row>
    <row r="90" spans="1:13" ht="15.75" customHeight="1" x14ac:dyDescent="0.15">
      <c r="A90" s="293" t="s">
        <v>26</v>
      </c>
      <c r="B90" s="294"/>
      <c r="C90" s="294"/>
      <c r="D90" s="294"/>
      <c r="E90" s="295"/>
      <c r="F90" s="42" t="s">
        <v>69</v>
      </c>
      <c r="G90" s="97"/>
      <c r="H90" s="101"/>
      <c r="I90" s="105"/>
      <c r="J90" s="296" t="s">
        <v>26</v>
      </c>
      <c r="K90" s="297"/>
      <c r="L90" s="297"/>
      <c r="M90" s="298"/>
    </row>
    <row r="91" spans="1:13" ht="15.75" customHeight="1" x14ac:dyDescent="0.15">
      <c r="A91" s="293" t="s">
        <v>124</v>
      </c>
      <c r="B91" s="294"/>
      <c r="C91" s="294"/>
      <c r="D91" s="294"/>
      <c r="E91" s="295"/>
      <c r="F91" s="42"/>
      <c r="G91" s="98"/>
      <c r="H91" s="102"/>
      <c r="I91" s="106" t="s">
        <v>26</v>
      </c>
      <c r="J91" s="296" t="s">
        <v>26</v>
      </c>
      <c r="K91" s="297"/>
      <c r="L91" s="297"/>
      <c r="M91" s="298"/>
    </row>
    <row r="92" spans="1:13" ht="15.75" customHeight="1" x14ac:dyDescent="0.15">
      <c r="A92" s="283" t="s">
        <v>125</v>
      </c>
      <c r="B92" s="284"/>
      <c r="C92" s="284"/>
      <c r="D92" s="284"/>
      <c r="E92" s="285"/>
      <c r="F92" s="43"/>
      <c r="G92" s="99">
        <v>16</v>
      </c>
      <c r="H92" s="103"/>
      <c r="I92" s="107"/>
      <c r="J92" s="286" t="s">
        <v>26</v>
      </c>
      <c r="K92" s="286"/>
      <c r="L92" s="286"/>
      <c r="M92" s="287"/>
    </row>
    <row r="93" spans="1:13" ht="15.75" customHeight="1" x14ac:dyDescent="0.15">
      <c r="A93" s="288" t="s">
        <v>126</v>
      </c>
      <c r="B93" s="289"/>
      <c r="C93" s="289"/>
      <c r="D93" s="289"/>
      <c r="E93" s="290"/>
      <c r="F93" s="41"/>
      <c r="G93" s="96"/>
      <c r="H93" s="100"/>
      <c r="I93" s="104" t="s">
        <v>26</v>
      </c>
      <c r="J93" s="291" t="s">
        <v>127</v>
      </c>
      <c r="K93" s="291"/>
      <c r="L93" s="291"/>
      <c r="M93" s="292"/>
    </row>
    <row r="94" spans="1:13" ht="15.75" customHeight="1" x14ac:dyDescent="0.15">
      <c r="A94" s="293" t="s">
        <v>26</v>
      </c>
      <c r="B94" s="294"/>
      <c r="C94" s="294"/>
      <c r="D94" s="294"/>
      <c r="E94" s="295"/>
      <c r="F94" s="42" t="s">
        <v>69</v>
      </c>
      <c r="G94" s="97"/>
      <c r="H94" s="101"/>
      <c r="I94" s="105"/>
      <c r="J94" s="296" t="s">
        <v>26</v>
      </c>
      <c r="K94" s="297"/>
      <c r="L94" s="297"/>
      <c r="M94" s="298"/>
    </row>
    <row r="95" spans="1:13" ht="15.75" customHeight="1" x14ac:dyDescent="0.15">
      <c r="A95" s="293" t="s">
        <v>128</v>
      </c>
      <c r="B95" s="294"/>
      <c r="C95" s="294"/>
      <c r="D95" s="294"/>
      <c r="E95" s="295"/>
      <c r="F95" s="42"/>
      <c r="G95" s="98"/>
      <c r="H95" s="102"/>
      <c r="I95" s="106" t="s">
        <v>26</v>
      </c>
      <c r="J95" s="296" t="s">
        <v>26</v>
      </c>
      <c r="K95" s="297"/>
      <c r="L95" s="297"/>
      <c r="M95" s="298"/>
    </row>
    <row r="96" spans="1:13" ht="15.75" customHeight="1" x14ac:dyDescent="0.15">
      <c r="A96" s="283" t="s">
        <v>26</v>
      </c>
      <c r="B96" s="284"/>
      <c r="C96" s="284"/>
      <c r="D96" s="284"/>
      <c r="E96" s="285"/>
      <c r="F96" s="43"/>
      <c r="G96" s="99">
        <v>16</v>
      </c>
      <c r="H96" s="103"/>
      <c r="I96" s="107"/>
      <c r="J96" s="286" t="s">
        <v>26</v>
      </c>
      <c r="K96" s="286"/>
      <c r="L96" s="286"/>
      <c r="M96" s="287"/>
    </row>
    <row r="97" spans="1:13" ht="15.75" customHeight="1" x14ac:dyDescent="0.15">
      <c r="A97" s="288" t="s">
        <v>129</v>
      </c>
      <c r="B97" s="289"/>
      <c r="C97" s="289"/>
      <c r="D97" s="289"/>
      <c r="E97" s="290"/>
      <c r="F97" s="41"/>
      <c r="G97" s="96"/>
      <c r="H97" s="100"/>
      <c r="I97" s="104" t="s">
        <v>26</v>
      </c>
      <c r="J97" s="291" t="s">
        <v>130</v>
      </c>
      <c r="K97" s="291"/>
      <c r="L97" s="291"/>
      <c r="M97" s="292"/>
    </row>
    <row r="98" spans="1:13" ht="15.75" customHeight="1" x14ac:dyDescent="0.15">
      <c r="A98" s="293" t="s">
        <v>26</v>
      </c>
      <c r="B98" s="294"/>
      <c r="C98" s="294"/>
      <c r="D98" s="294"/>
      <c r="E98" s="295"/>
      <c r="F98" s="42" t="s">
        <v>111</v>
      </c>
      <c r="G98" s="97"/>
      <c r="H98" s="101"/>
      <c r="I98" s="105"/>
      <c r="J98" s="296" t="s">
        <v>26</v>
      </c>
      <c r="K98" s="297"/>
      <c r="L98" s="297"/>
      <c r="M98" s="298"/>
    </row>
    <row r="99" spans="1:13" ht="15.75" customHeight="1" x14ac:dyDescent="0.15">
      <c r="A99" s="293" t="s">
        <v>131</v>
      </c>
      <c r="B99" s="294"/>
      <c r="C99" s="294"/>
      <c r="D99" s="294"/>
      <c r="E99" s="295"/>
      <c r="F99" s="42"/>
      <c r="G99" s="98"/>
      <c r="H99" s="102"/>
      <c r="I99" s="106" t="s">
        <v>26</v>
      </c>
      <c r="J99" s="296" t="s">
        <v>26</v>
      </c>
      <c r="K99" s="297"/>
      <c r="L99" s="297"/>
      <c r="M99" s="298"/>
    </row>
    <row r="100" spans="1:13" ht="15.75" customHeight="1" x14ac:dyDescent="0.15">
      <c r="A100" s="283" t="s">
        <v>132</v>
      </c>
      <c r="B100" s="284"/>
      <c r="C100" s="284"/>
      <c r="D100" s="284"/>
      <c r="E100" s="285"/>
      <c r="F100" s="43"/>
      <c r="G100" s="99">
        <v>18</v>
      </c>
      <c r="H100" s="103"/>
      <c r="I100" s="107"/>
      <c r="J100" s="286" t="s">
        <v>26</v>
      </c>
      <c r="K100" s="286"/>
      <c r="L100" s="286"/>
      <c r="M100" s="287"/>
    </row>
    <row r="101" spans="1:13" ht="15.75" customHeight="1" x14ac:dyDescent="0.15">
      <c r="A101" s="288" t="s">
        <v>133</v>
      </c>
      <c r="B101" s="289"/>
      <c r="C101" s="289"/>
      <c r="D101" s="289"/>
      <c r="E101" s="290"/>
      <c r="F101" s="41"/>
      <c r="G101" s="96"/>
      <c r="H101" s="100"/>
      <c r="I101" s="104" t="s">
        <v>26</v>
      </c>
      <c r="J101" s="291" t="s">
        <v>134</v>
      </c>
      <c r="K101" s="291"/>
      <c r="L101" s="291"/>
      <c r="M101" s="292"/>
    </row>
    <row r="102" spans="1:13" ht="15.75" customHeight="1" x14ac:dyDescent="0.15">
      <c r="A102" s="293" t="s">
        <v>26</v>
      </c>
      <c r="B102" s="294"/>
      <c r="C102" s="294"/>
      <c r="D102" s="294"/>
      <c r="E102" s="295"/>
      <c r="F102" s="42" t="s">
        <v>69</v>
      </c>
      <c r="G102" s="97"/>
      <c r="H102" s="101"/>
      <c r="I102" s="105"/>
      <c r="J102" s="296" t="s">
        <v>26</v>
      </c>
      <c r="K102" s="297"/>
      <c r="L102" s="297"/>
      <c r="M102" s="298"/>
    </row>
    <row r="103" spans="1:13" ht="15.75" customHeight="1" x14ac:dyDescent="0.15">
      <c r="A103" s="293" t="s">
        <v>135</v>
      </c>
      <c r="B103" s="294"/>
      <c r="C103" s="294"/>
      <c r="D103" s="294"/>
      <c r="E103" s="295"/>
      <c r="F103" s="42"/>
      <c r="G103" s="98"/>
      <c r="H103" s="102"/>
      <c r="I103" s="106" t="s">
        <v>26</v>
      </c>
      <c r="J103" s="296" t="s">
        <v>26</v>
      </c>
      <c r="K103" s="297"/>
      <c r="L103" s="297"/>
      <c r="M103" s="298"/>
    </row>
    <row r="104" spans="1:13" ht="15.75" customHeight="1" x14ac:dyDescent="0.15">
      <c r="A104" s="283" t="s">
        <v>26</v>
      </c>
      <c r="B104" s="284"/>
      <c r="C104" s="284"/>
      <c r="D104" s="284"/>
      <c r="E104" s="285"/>
      <c r="F104" s="43"/>
      <c r="G104" s="99">
        <v>5.4</v>
      </c>
      <c r="H104" s="103"/>
      <c r="I104" s="107"/>
      <c r="J104" s="286" t="s">
        <v>26</v>
      </c>
      <c r="K104" s="286"/>
      <c r="L104" s="286"/>
      <c r="M104" s="287"/>
    </row>
    <row r="105" spans="1:13" ht="15.75" customHeight="1" x14ac:dyDescent="0.15">
      <c r="A105" s="288" t="s">
        <v>74</v>
      </c>
      <c r="B105" s="289"/>
      <c r="C105" s="289"/>
      <c r="D105" s="289"/>
      <c r="E105" s="290"/>
      <c r="F105" s="41"/>
      <c r="G105" s="96"/>
      <c r="H105" s="100"/>
      <c r="I105" s="104" t="s">
        <v>26</v>
      </c>
      <c r="J105" s="291" t="s">
        <v>75</v>
      </c>
      <c r="K105" s="291"/>
      <c r="L105" s="291"/>
      <c r="M105" s="292"/>
    </row>
    <row r="106" spans="1:13" ht="15.75" customHeight="1" x14ac:dyDescent="0.15">
      <c r="A106" s="293" t="s">
        <v>26</v>
      </c>
      <c r="B106" s="294"/>
      <c r="C106" s="294"/>
      <c r="D106" s="294"/>
      <c r="E106" s="295"/>
      <c r="F106" s="42" t="s">
        <v>69</v>
      </c>
      <c r="G106" s="97"/>
      <c r="H106" s="101"/>
      <c r="I106" s="105"/>
      <c r="J106" s="296" t="s">
        <v>26</v>
      </c>
      <c r="K106" s="297"/>
      <c r="L106" s="297"/>
      <c r="M106" s="298"/>
    </row>
    <row r="107" spans="1:13" ht="15.75" customHeight="1" x14ac:dyDescent="0.15">
      <c r="A107" s="293" t="s">
        <v>76</v>
      </c>
      <c r="B107" s="294"/>
      <c r="C107" s="294"/>
      <c r="D107" s="294"/>
      <c r="E107" s="295"/>
      <c r="F107" s="42"/>
      <c r="G107" s="98"/>
      <c r="H107" s="102"/>
      <c r="I107" s="106" t="s">
        <v>26</v>
      </c>
      <c r="J107" s="296" t="s">
        <v>26</v>
      </c>
      <c r="K107" s="297"/>
      <c r="L107" s="297"/>
      <c r="M107" s="298"/>
    </row>
    <row r="108" spans="1:13" ht="15.75" customHeight="1" x14ac:dyDescent="0.15">
      <c r="A108" s="283" t="s">
        <v>26</v>
      </c>
      <c r="B108" s="284"/>
      <c r="C108" s="284"/>
      <c r="D108" s="284"/>
      <c r="E108" s="285"/>
      <c r="F108" s="43"/>
      <c r="G108" s="99">
        <v>5.4</v>
      </c>
      <c r="H108" s="103"/>
      <c r="I108" s="107"/>
      <c r="J108" s="286" t="s">
        <v>26</v>
      </c>
      <c r="K108" s="286"/>
      <c r="L108" s="286"/>
      <c r="M108" s="287"/>
    </row>
    <row r="109" spans="1:13" ht="15.75" customHeight="1" x14ac:dyDescent="0.15">
      <c r="A109" s="299" t="s">
        <v>26</v>
      </c>
      <c r="B109" s="299"/>
      <c r="C109" s="299"/>
      <c r="D109" s="299"/>
      <c r="E109" s="299"/>
      <c r="F109" s="299"/>
      <c r="G109" s="299"/>
      <c r="H109" s="299"/>
      <c r="I109" s="299"/>
    </row>
    <row r="110" spans="1:13" ht="15.75" customHeight="1" x14ac:dyDescent="0.15">
      <c r="A110" s="38" t="s">
        <v>78</v>
      </c>
      <c r="B110" s="39" t="s">
        <v>117</v>
      </c>
      <c r="C110" s="34" t="s">
        <v>79</v>
      </c>
      <c r="D110" s="300" t="s">
        <v>43</v>
      </c>
      <c r="E110" s="300"/>
      <c r="F110" s="300"/>
      <c r="G110" s="300"/>
      <c r="H110" s="300"/>
      <c r="I110" s="300"/>
      <c r="J110" s="300"/>
      <c r="K110" s="31" t="s">
        <v>65</v>
      </c>
      <c r="L110" s="142" t="s">
        <v>35</v>
      </c>
      <c r="M110" s="33"/>
    </row>
    <row r="111" spans="1:13" ht="15.75" customHeight="1" x14ac:dyDescent="0.15">
      <c r="A111" s="301" t="s">
        <v>26</v>
      </c>
      <c r="B111" s="302"/>
      <c r="C111" s="302"/>
      <c r="D111" s="302"/>
      <c r="E111" s="32"/>
      <c r="F111" s="32"/>
      <c r="G111" s="32"/>
      <c r="H111" s="32"/>
      <c r="I111" s="303" t="s">
        <v>66</v>
      </c>
      <c r="J111" s="303"/>
      <c r="K111" s="303"/>
      <c r="L111" s="303"/>
      <c r="M111" s="304"/>
    </row>
    <row r="112" spans="1:13" ht="15.75" customHeight="1" x14ac:dyDescent="0.15">
      <c r="A112" s="305" t="s">
        <v>80</v>
      </c>
      <c r="B112" s="305"/>
      <c r="C112" s="305"/>
      <c r="D112" s="305"/>
      <c r="E112" s="305"/>
      <c r="F112" s="143" t="s">
        <v>81</v>
      </c>
      <c r="G112" s="143" t="s">
        <v>82</v>
      </c>
      <c r="H112" s="143" t="s">
        <v>83</v>
      </c>
      <c r="I112" s="143" t="s">
        <v>84</v>
      </c>
      <c r="J112" s="306" t="s">
        <v>85</v>
      </c>
      <c r="K112" s="306"/>
      <c r="L112" s="306"/>
      <c r="M112" s="306"/>
    </row>
    <row r="113" spans="1:13" ht="15.75" customHeight="1" x14ac:dyDescent="0.15">
      <c r="A113" s="288" t="s">
        <v>73</v>
      </c>
      <c r="B113" s="289"/>
      <c r="C113" s="289"/>
      <c r="D113" s="289"/>
      <c r="E113" s="290"/>
      <c r="F113" s="41"/>
      <c r="G113" s="96"/>
      <c r="H113" s="100"/>
      <c r="I113" s="104" t="s">
        <v>26</v>
      </c>
      <c r="J113" s="291" t="s">
        <v>26</v>
      </c>
      <c r="K113" s="291"/>
      <c r="L113" s="291"/>
      <c r="M113" s="292"/>
    </row>
    <row r="114" spans="1:13" ht="15.75" customHeight="1" x14ac:dyDescent="0.15">
      <c r="A114" s="293" t="s">
        <v>26</v>
      </c>
      <c r="B114" s="294"/>
      <c r="C114" s="294"/>
      <c r="D114" s="294"/>
      <c r="E114" s="295"/>
      <c r="F114" s="42" t="s">
        <v>26</v>
      </c>
      <c r="G114" s="97"/>
      <c r="H114" s="101"/>
      <c r="I114" s="105"/>
      <c r="J114" s="296" t="s">
        <v>26</v>
      </c>
      <c r="K114" s="297"/>
      <c r="L114" s="297"/>
      <c r="M114" s="298"/>
    </row>
    <row r="115" spans="1:13" ht="15.75" customHeight="1" x14ac:dyDescent="0.15">
      <c r="A115" s="293" t="s">
        <v>77</v>
      </c>
      <c r="B115" s="294"/>
      <c r="C115" s="294"/>
      <c r="D115" s="294"/>
      <c r="E115" s="295"/>
      <c r="F115" s="42"/>
      <c r="G115" s="98"/>
      <c r="H115" s="102"/>
      <c r="I115" s="106" t="s">
        <v>26</v>
      </c>
      <c r="J115" s="296" t="s">
        <v>26</v>
      </c>
      <c r="K115" s="297"/>
      <c r="L115" s="297"/>
      <c r="M115" s="298"/>
    </row>
    <row r="116" spans="1:13" ht="15.75" customHeight="1" x14ac:dyDescent="0.15">
      <c r="A116" s="283" t="s">
        <v>26</v>
      </c>
      <c r="B116" s="284"/>
      <c r="C116" s="284"/>
      <c r="D116" s="284"/>
      <c r="E116" s="285"/>
      <c r="F116" s="43"/>
      <c r="G116" s="99"/>
      <c r="H116" s="103"/>
      <c r="I116" s="107"/>
      <c r="J116" s="286" t="s">
        <v>26</v>
      </c>
      <c r="K116" s="286"/>
      <c r="L116" s="286"/>
      <c r="M116" s="287"/>
    </row>
    <row r="117" spans="1:13" ht="15.75" customHeight="1" x14ac:dyDescent="0.15">
      <c r="A117" s="299"/>
      <c r="B117" s="299"/>
      <c r="C117" s="299"/>
      <c r="D117" s="299"/>
      <c r="E117" s="299"/>
      <c r="F117" s="299"/>
      <c r="G117" s="299"/>
      <c r="H117" s="299"/>
      <c r="I117" s="299"/>
    </row>
    <row r="118" spans="1:13" ht="15.75" customHeight="1" x14ac:dyDescent="0.15">
      <c r="A118" s="38" t="s">
        <v>78</v>
      </c>
      <c r="B118" s="39" t="s">
        <v>136</v>
      </c>
      <c r="C118" s="34" t="s">
        <v>79</v>
      </c>
      <c r="D118" s="300" t="s">
        <v>45</v>
      </c>
      <c r="E118" s="300"/>
      <c r="F118" s="300"/>
      <c r="G118" s="300"/>
      <c r="H118" s="300"/>
      <c r="I118" s="300"/>
      <c r="J118" s="300"/>
      <c r="K118" s="31" t="s">
        <v>65</v>
      </c>
      <c r="L118" s="142" t="s">
        <v>35</v>
      </c>
      <c r="M118" s="33"/>
    </row>
    <row r="119" spans="1:13" ht="15.75" customHeight="1" x14ac:dyDescent="0.15">
      <c r="A119" s="301" t="s">
        <v>26</v>
      </c>
      <c r="B119" s="302"/>
      <c r="C119" s="302"/>
      <c r="D119" s="302"/>
      <c r="E119" s="32"/>
      <c r="F119" s="32"/>
      <c r="G119" s="32"/>
      <c r="H119" s="32"/>
      <c r="I119" s="303" t="s">
        <v>66</v>
      </c>
      <c r="J119" s="303"/>
      <c r="K119" s="303"/>
      <c r="L119" s="303"/>
      <c r="M119" s="304"/>
    </row>
    <row r="120" spans="1:13" ht="15.75" customHeight="1" x14ac:dyDescent="0.15">
      <c r="A120" s="305" t="s">
        <v>80</v>
      </c>
      <c r="B120" s="305"/>
      <c r="C120" s="305"/>
      <c r="D120" s="305"/>
      <c r="E120" s="305"/>
      <c r="F120" s="143" t="s">
        <v>81</v>
      </c>
      <c r="G120" s="143" t="s">
        <v>82</v>
      </c>
      <c r="H120" s="143" t="s">
        <v>83</v>
      </c>
      <c r="I120" s="143" t="s">
        <v>84</v>
      </c>
      <c r="J120" s="306" t="s">
        <v>85</v>
      </c>
      <c r="K120" s="306"/>
      <c r="L120" s="306"/>
      <c r="M120" s="306"/>
    </row>
    <row r="121" spans="1:13" ht="15.75" customHeight="1" x14ac:dyDescent="0.15">
      <c r="A121" s="288" t="s">
        <v>137</v>
      </c>
      <c r="B121" s="289"/>
      <c r="C121" s="289"/>
      <c r="D121" s="289"/>
      <c r="E121" s="290"/>
      <c r="F121" s="41"/>
      <c r="G121" s="96"/>
      <c r="H121" s="100"/>
      <c r="I121" s="104" t="s">
        <v>26</v>
      </c>
      <c r="J121" s="291" t="s">
        <v>138</v>
      </c>
      <c r="K121" s="291"/>
      <c r="L121" s="291"/>
      <c r="M121" s="292"/>
    </row>
    <row r="122" spans="1:13" ht="15.75" customHeight="1" x14ac:dyDescent="0.15">
      <c r="A122" s="293" t="s">
        <v>26</v>
      </c>
      <c r="B122" s="294"/>
      <c r="C122" s="294"/>
      <c r="D122" s="294"/>
      <c r="E122" s="295"/>
      <c r="F122" s="42" t="s">
        <v>139</v>
      </c>
      <c r="G122" s="97"/>
      <c r="H122" s="101"/>
      <c r="I122" s="105"/>
      <c r="J122" s="296" t="s">
        <v>140</v>
      </c>
      <c r="K122" s="297"/>
      <c r="L122" s="297"/>
      <c r="M122" s="298"/>
    </row>
    <row r="123" spans="1:13" ht="15.75" customHeight="1" x14ac:dyDescent="0.15">
      <c r="A123" s="293" t="s">
        <v>141</v>
      </c>
      <c r="B123" s="294"/>
      <c r="C123" s="294"/>
      <c r="D123" s="294"/>
      <c r="E123" s="295"/>
      <c r="F123" s="42"/>
      <c r="G123" s="98"/>
      <c r="H123" s="102"/>
      <c r="I123" s="106" t="s">
        <v>26</v>
      </c>
      <c r="J123" s="296" t="s">
        <v>26</v>
      </c>
      <c r="K123" s="297"/>
      <c r="L123" s="297"/>
      <c r="M123" s="298"/>
    </row>
    <row r="124" spans="1:13" ht="15.75" customHeight="1" x14ac:dyDescent="0.15">
      <c r="A124" s="283" t="s">
        <v>26</v>
      </c>
      <c r="B124" s="284"/>
      <c r="C124" s="284"/>
      <c r="D124" s="284"/>
      <c r="E124" s="285"/>
      <c r="F124" s="43"/>
      <c r="G124" s="99">
        <v>55</v>
      </c>
      <c r="H124" s="103"/>
      <c r="I124" s="107"/>
      <c r="J124" s="286" t="s">
        <v>26</v>
      </c>
      <c r="K124" s="286"/>
      <c r="L124" s="286"/>
      <c r="M124" s="287"/>
    </row>
    <row r="125" spans="1:13" ht="15.75" customHeight="1" x14ac:dyDescent="0.15">
      <c r="A125" s="288" t="s">
        <v>137</v>
      </c>
      <c r="B125" s="289"/>
      <c r="C125" s="289"/>
      <c r="D125" s="289"/>
      <c r="E125" s="290"/>
      <c r="F125" s="41"/>
      <c r="G125" s="96"/>
      <c r="H125" s="100"/>
      <c r="I125" s="104" t="s">
        <v>26</v>
      </c>
      <c r="J125" s="291" t="s">
        <v>142</v>
      </c>
      <c r="K125" s="291"/>
      <c r="L125" s="291"/>
      <c r="M125" s="292"/>
    </row>
    <row r="126" spans="1:13" ht="15.75" customHeight="1" x14ac:dyDescent="0.15">
      <c r="A126" s="293" t="s">
        <v>26</v>
      </c>
      <c r="B126" s="294"/>
      <c r="C126" s="294"/>
      <c r="D126" s="294"/>
      <c r="E126" s="295"/>
      <c r="F126" s="42" t="s">
        <v>139</v>
      </c>
      <c r="G126" s="97"/>
      <c r="H126" s="101"/>
      <c r="I126" s="105"/>
      <c r="J126" s="296" t="s">
        <v>26</v>
      </c>
      <c r="K126" s="297"/>
      <c r="L126" s="297"/>
      <c r="M126" s="298"/>
    </row>
    <row r="127" spans="1:13" ht="15.75" customHeight="1" x14ac:dyDescent="0.15">
      <c r="A127" s="293" t="s">
        <v>143</v>
      </c>
      <c r="B127" s="294"/>
      <c r="C127" s="294"/>
      <c r="D127" s="294"/>
      <c r="E127" s="295"/>
      <c r="F127" s="42"/>
      <c r="G127" s="98"/>
      <c r="H127" s="102"/>
      <c r="I127" s="106" t="s">
        <v>26</v>
      </c>
      <c r="J127" s="296" t="s">
        <v>26</v>
      </c>
      <c r="K127" s="297"/>
      <c r="L127" s="297"/>
      <c r="M127" s="298"/>
    </row>
    <row r="128" spans="1:13" ht="15.75" customHeight="1" x14ac:dyDescent="0.15">
      <c r="A128" s="283" t="s">
        <v>26</v>
      </c>
      <c r="B128" s="284"/>
      <c r="C128" s="284"/>
      <c r="D128" s="284"/>
      <c r="E128" s="285"/>
      <c r="F128" s="43"/>
      <c r="G128" s="99">
        <v>55</v>
      </c>
      <c r="H128" s="103"/>
      <c r="I128" s="107"/>
      <c r="J128" s="286" t="s">
        <v>26</v>
      </c>
      <c r="K128" s="286"/>
      <c r="L128" s="286"/>
      <c r="M128" s="287"/>
    </row>
    <row r="129" spans="1:13" ht="15.75" customHeight="1" x14ac:dyDescent="0.15">
      <c r="A129" s="288" t="s">
        <v>144</v>
      </c>
      <c r="B129" s="289"/>
      <c r="C129" s="289"/>
      <c r="D129" s="289"/>
      <c r="E129" s="290"/>
      <c r="F129" s="41"/>
      <c r="G129" s="96"/>
      <c r="H129" s="100"/>
      <c r="I129" s="104" t="s">
        <v>26</v>
      </c>
      <c r="J129" s="291" t="s">
        <v>145</v>
      </c>
      <c r="K129" s="291"/>
      <c r="L129" s="291"/>
      <c r="M129" s="292"/>
    </row>
    <row r="130" spans="1:13" ht="15.75" customHeight="1" x14ac:dyDescent="0.15">
      <c r="A130" s="293" t="s">
        <v>26</v>
      </c>
      <c r="B130" s="294"/>
      <c r="C130" s="294"/>
      <c r="D130" s="294"/>
      <c r="E130" s="295"/>
      <c r="F130" s="42" t="s">
        <v>111</v>
      </c>
      <c r="G130" s="97"/>
      <c r="H130" s="101"/>
      <c r="I130" s="105"/>
      <c r="J130" s="296" t="s">
        <v>146</v>
      </c>
      <c r="K130" s="297"/>
      <c r="L130" s="297"/>
      <c r="M130" s="298"/>
    </row>
    <row r="131" spans="1:13" ht="15.75" customHeight="1" x14ac:dyDescent="0.15">
      <c r="A131" s="293" t="s">
        <v>147</v>
      </c>
      <c r="B131" s="294"/>
      <c r="C131" s="294"/>
      <c r="D131" s="294"/>
      <c r="E131" s="295"/>
      <c r="F131" s="42"/>
      <c r="G131" s="98"/>
      <c r="H131" s="102"/>
      <c r="I131" s="106" t="s">
        <v>26</v>
      </c>
      <c r="J131" s="296" t="s">
        <v>26</v>
      </c>
      <c r="K131" s="297"/>
      <c r="L131" s="297"/>
      <c r="M131" s="298"/>
    </row>
    <row r="132" spans="1:13" ht="15.75" customHeight="1" x14ac:dyDescent="0.15">
      <c r="A132" s="283" t="s">
        <v>26</v>
      </c>
      <c r="B132" s="284"/>
      <c r="C132" s="284"/>
      <c r="D132" s="284"/>
      <c r="E132" s="285"/>
      <c r="F132" s="43"/>
      <c r="G132" s="99">
        <v>594</v>
      </c>
      <c r="H132" s="103"/>
      <c r="I132" s="107"/>
      <c r="J132" s="286" t="s">
        <v>26</v>
      </c>
      <c r="K132" s="286"/>
      <c r="L132" s="286"/>
      <c r="M132" s="287"/>
    </row>
    <row r="133" spans="1:13" ht="15.75" customHeight="1" x14ac:dyDescent="0.15">
      <c r="A133" s="288" t="s">
        <v>148</v>
      </c>
      <c r="B133" s="289"/>
      <c r="C133" s="289"/>
      <c r="D133" s="289"/>
      <c r="E133" s="290"/>
      <c r="F133" s="41"/>
      <c r="G133" s="96"/>
      <c r="H133" s="100"/>
      <c r="I133" s="104" t="s">
        <v>26</v>
      </c>
      <c r="J133" s="291" t="s">
        <v>149</v>
      </c>
      <c r="K133" s="291"/>
      <c r="L133" s="291"/>
      <c r="M133" s="292"/>
    </row>
    <row r="134" spans="1:13" ht="15.75" customHeight="1" x14ac:dyDescent="0.15">
      <c r="A134" s="293" t="s">
        <v>26</v>
      </c>
      <c r="B134" s="294"/>
      <c r="C134" s="294"/>
      <c r="D134" s="294"/>
      <c r="E134" s="295"/>
      <c r="F134" s="42" t="s">
        <v>35</v>
      </c>
      <c r="G134" s="97"/>
      <c r="H134" s="101"/>
      <c r="I134" s="105"/>
      <c r="J134" s="296" t="s">
        <v>26</v>
      </c>
      <c r="K134" s="297"/>
      <c r="L134" s="297"/>
      <c r="M134" s="298"/>
    </row>
    <row r="135" spans="1:13" ht="15.75" customHeight="1" x14ac:dyDescent="0.15">
      <c r="A135" s="293" t="s">
        <v>73</v>
      </c>
      <c r="B135" s="294"/>
      <c r="C135" s="294"/>
      <c r="D135" s="294"/>
      <c r="E135" s="295"/>
      <c r="F135" s="42"/>
      <c r="G135" s="98"/>
      <c r="H135" s="102"/>
      <c r="I135" s="106" t="s">
        <v>26</v>
      </c>
      <c r="J135" s="296" t="s">
        <v>26</v>
      </c>
      <c r="K135" s="297"/>
      <c r="L135" s="297"/>
      <c r="M135" s="298"/>
    </row>
    <row r="136" spans="1:13" ht="15.75" customHeight="1" x14ac:dyDescent="0.15">
      <c r="A136" s="283" t="s">
        <v>26</v>
      </c>
      <c r="B136" s="284"/>
      <c r="C136" s="284"/>
      <c r="D136" s="284"/>
      <c r="E136" s="285"/>
      <c r="F136" s="43"/>
      <c r="G136" s="99">
        <v>1</v>
      </c>
      <c r="H136" s="103"/>
      <c r="I136" s="107"/>
      <c r="J136" s="286" t="s">
        <v>26</v>
      </c>
      <c r="K136" s="286"/>
      <c r="L136" s="286"/>
      <c r="M136" s="287"/>
    </row>
    <row r="137" spans="1:13" ht="15.75" customHeight="1" x14ac:dyDescent="0.15">
      <c r="A137" s="288" t="s">
        <v>150</v>
      </c>
      <c r="B137" s="289"/>
      <c r="C137" s="289"/>
      <c r="D137" s="289"/>
      <c r="E137" s="290"/>
      <c r="F137" s="41"/>
      <c r="G137" s="96"/>
      <c r="H137" s="100"/>
      <c r="I137" s="104" t="s">
        <v>26</v>
      </c>
      <c r="J137" s="291" t="s">
        <v>151</v>
      </c>
      <c r="K137" s="291"/>
      <c r="L137" s="291"/>
      <c r="M137" s="292"/>
    </row>
    <row r="138" spans="1:13" ht="15.75" customHeight="1" x14ac:dyDescent="0.15">
      <c r="A138" s="293" t="s">
        <v>26</v>
      </c>
      <c r="B138" s="294"/>
      <c r="C138" s="294"/>
      <c r="D138" s="294"/>
      <c r="E138" s="295"/>
      <c r="F138" s="42" t="s">
        <v>69</v>
      </c>
      <c r="G138" s="97"/>
      <c r="H138" s="101"/>
      <c r="I138" s="105"/>
      <c r="J138" s="296" t="s">
        <v>26</v>
      </c>
      <c r="K138" s="297"/>
      <c r="L138" s="297"/>
      <c r="M138" s="298"/>
    </row>
    <row r="139" spans="1:13" ht="15.75" customHeight="1" x14ac:dyDescent="0.15">
      <c r="A139" s="293" t="s">
        <v>73</v>
      </c>
      <c r="B139" s="294"/>
      <c r="C139" s="294"/>
      <c r="D139" s="294"/>
      <c r="E139" s="295"/>
      <c r="F139" s="42"/>
      <c r="G139" s="98"/>
      <c r="H139" s="102"/>
      <c r="I139" s="106" t="s">
        <v>26</v>
      </c>
      <c r="J139" s="296" t="s">
        <v>26</v>
      </c>
      <c r="K139" s="297"/>
      <c r="L139" s="297"/>
      <c r="M139" s="298"/>
    </row>
    <row r="140" spans="1:13" ht="15.75" customHeight="1" x14ac:dyDescent="0.15">
      <c r="A140" s="283" t="s">
        <v>26</v>
      </c>
      <c r="B140" s="284"/>
      <c r="C140" s="284"/>
      <c r="D140" s="284"/>
      <c r="E140" s="285"/>
      <c r="F140" s="43"/>
      <c r="G140" s="99">
        <v>91</v>
      </c>
      <c r="H140" s="103"/>
      <c r="I140" s="107"/>
      <c r="J140" s="286" t="s">
        <v>26</v>
      </c>
      <c r="K140" s="286"/>
      <c r="L140" s="286"/>
      <c r="M140" s="287"/>
    </row>
    <row r="141" spans="1:13" ht="15.75" customHeight="1" x14ac:dyDescent="0.15">
      <c r="A141" s="288" t="s">
        <v>152</v>
      </c>
      <c r="B141" s="289"/>
      <c r="C141" s="289"/>
      <c r="D141" s="289"/>
      <c r="E141" s="290"/>
      <c r="F141" s="41"/>
      <c r="G141" s="96"/>
      <c r="H141" s="100"/>
      <c r="I141" s="104" t="s">
        <v>26</v>
      </c>
      <c r="J141" s="291" t="s">
        <v>153</v>
      </c>
      <c r="K141" s="291"/>
      <c r="L141" s="291"/>
      <c r="M141" s="292"/>
    </row>
    <row r="142" spans="1:13" ht="15.75" customHeight="1" x14ac:dyDescent="0.15">
      <c r="A142" s="293" t="s">
        <v>26</v>
      </c>
      <c r="B142" s="294"/>
      <c r="C142" s="294"/>
      <c r="D142" s="294"/>
      <c r="E142" s="295"/>
      <c r="F142" s="42" t="s">
        <v>69</v>
      </c>
      <c r="G142" s="97"/>
      <c r="H142" s="101"/>
      <c r="I142" s="105"/>
      <c r="J142" s="296" t="s">
        <v>26</v>
      </c>
      <c r="K142" s="297"/>
      <c r="L142" s="297"/>
      <c r="M142" s="298"/>
    </row>
    <row r="143" spans="1:13" ht="15.75" customHeight="1" x14ac:dyDescent="0.15">
      <c r="A143" s="293" t="s">
        <v>154</v>
      </c>
      <c r="B143" s="294"/>
      <c r="C143" s="294"/>
      <c r="D143" s="294"/>
      <c r="E143" s="295"/>
      <c r="F143" s="42"/>
      <c r="G143" s="98"/>
      <c r="H143" s="102"/>
      <c r="I143" s="106" t="s">
        <v>26</v>
      </c>
      <c r="J143" s="296" t="s">
        <v>26</v>
      </c>
      <c r="K143" s="297"/>
      <c r="L143" s="297"/>
      <c r="M143" s="298"/>
    </row>
    <row r="144" spans="1:13" ht="15.75" customHeight="1" x14ac:dyDescent="0.15">
      <c r="A144" s="283" t="s">
        <v>26</v>
      </c>
      <c r="B144" s="284"/>
      <c r="C144" s="284"/>
      <c r="D144" s="284"/>
      <c r="E144" s="285"/>
      <c r="F144" s="43"/>
      <c r="G144" s="99">
        <v>91</v>
      </c>
      <c r="H144" s="103"/>
      <c r="I144" s="107"/>
      <c r="J144" s="286" t="s">
        <v>26</v>
      </c>
      <c r="K144" s="286"/>
      <c r="L144" s="286"/>
      <c r="M144" s="287"/>
    </row>
    <row r="145" spans="1:13" ht="15.75" customHeight="1" x14ac:dyDescent="0.15">
      <c r="A145" s="299" t="s">
        <v>26</v>
      </c>
      <c r="B145" s="299"/>
      <c r="C145" s="299"/>
      <c r="D145" s="299"/>
      <c r="E145" s="299"/>
      <c r="F145" s="299"/>
      <c r="G145" s="299"/>
      <c r="H145" s="299"/>
      <c r="I145" s="299"/>
    </row>
    <row r="146" spans="1:13" ht="15.75" customHeight="1" x14ac:dyDescent="0.15">
      <c r="A146" s="38" t="s">
        <v>78</v>
      </c>
      <c r="B146" s="39" t="s">
        <v>136</v>
      </c>
      <c r="C146" s="34" t="s">
        <v>79</v>
      </c>
      <c r="D146" s="300" t="s">
        <v>45</v>
      </c>
      <c r="E146" s="300"/>
      <c r="F146" s="300"/>
      <c r="G146" s="300"/>
      <c r="H146" s="300"/>
      <c r="I146" s="300"/>
      <c r="J146" s="300"/>
      <c r="K146" s="31" t="s">
        <v>65</v>
      </c>
      <c r="L146" s="142" t="s">
        <v>35</v>
      </c>
      <c r="M146" s="33"/>
    </row>
    <row r="147" spans="1:13" ht="15.75" customHeight="1" x14ac:dyDescent="0.15">
      <c r="A147" s="301" t="s">
        <v>26</v>
      </c>
      <c r="B147" s="302"/>
      <c r="C147" s="302"/>
      <c r="D147" s="302"/>
      <c r="E147" s="32"/>
      <c r="F147" s="32"/>
      <c r="G147" s="32"/>
      <c r="H147" s="32"/>
      <c r="I147" s="303" t="s">
        <v>66</v>
      </c>
      <c r="J147" s="303"/>
      <c r="K147" s="303"/>
      <c r="L147" s="303"/>
      <c r="M147" s="304"/>
    </row>
    <row r="148" spans="1:13" ht="15.75" customHeight="1" x14ac:dyDescent="0.15">
      <c r="A148" s="305" t="s">
        <v>80</v>
      </c>
      <c r="B148" s="305"/>
      <c r="C148" s="305"/>
      <c r="D148" s="305"/>
      <c r="E148" s="305"/>
      <c r="F148" s="143" t="s">
        <v>81</v>
      </c>
      <c r="G148" s="143" t="s">
        <v>82</v>
      </c>
      <c r="H148" s="143" t="s">
        <v>83</v>
      </c>
      <c r="I148" s="143" t="s">
        <v>84</v>
      </c>
      <c r="J148" s="306" t="s">
        <v>85</v>
      </c>
      <c r="K148" s="306"/>
      <c r="L148" s="306"/>
      <c r="M148" s="306"/>
    </row>
    <row r="149" spans="1:13" ht="15.75" customHeight="1" x14ac:dyDescent="0.15">
      <c r="A149" s="288" t="s">
        <v>155</v>
      </c>
      <c r="B149" s="289"/>
      <c r="C149" s="289"/>
      <c r="D149" s="289"/>
      <c r="E149" s="290"/>
      <c r="F149" s="41"/>
      <c r="G149" s="96"/>
      <c r="H149" s="100"/>
      <c r="I149" s="104" t="s">
        <v>26</v>
      </c>
      <c r="J149" s="291" t="s">
        <v>26</v>
      </c>
      <c r="K149" s="291"/>
      <c r="L149" s="291"/>
      <c r="M149" s="292"/>
    </row>
    <row r="150" spans="1:13" ht="15.75" customHeight="1" x14ac:dyDescent="0.15">
      <c r="A150" s="293" t="s">
        <v>26</v>
      </c>
      <c r="B150" s="294"/>
      <c r="C150" s="294"/>
      <c r="D150" s="294"/>
      <c r="E150" s="295"/>
      <c r="F150" s="42" t="s">
        <v>69</v>
      </c>
      <c r="G150" s="97"/>
      <c r="H150" s="101"/>
      <c r="I150" s="105"/>
      <c r="J150" s="296" t="s">
        <v>26</v>
      </c>
      <c r="K150" s="297"/>
      <c r="L150" s="297"/>
      <c r="M150" s="298"/>
    </row>
    <row r="151" spans="1:13" ht="15.75" customHeight="1" x14ac:dyDescent="0.15">
      <c r="A151" s="293" t="s">
        <v>156</v>
      </c>
      <c r="B151" s="294"/>
      <c r="C151" s="294"/>
      <c r="D151" s="294"/>
      <c r="E151" s="295"/>
      <c r="F151" s="42"/>
      <c r="G151" s="98"/>
      <c r="H151" s="102"/>
      <c r="I151" s="106" t="s">
        <v>26</v>
      </c>
      <c r="J151" s="296" t="s">
        <v>26</v>
      </c>
      <c r="K151" s="297"/>
      <c r="L151" s="297"/>
      <c r="M151" s="298"/>
    </row>
    <row r="152" spans="1:13" ht="15.75" customHeight="1" x14ac:dyDescent="0.15">
      <c r="A152" s="283" t="s">
        <v>26</v>
      </c>
      <c r="B152" s="284"/>
      <c r="C152" s="284"/>
      <c r="D152" s="284"/>
      <c r="E152" s="285"/>
      <c r="F152" s="43"/>
      <c r="G152" s="99">
        <v>122</v>
      </c>
      <c r="H152" s="103"/>
      <c r="I152" s="107"/>
      <c r="J152" s="286" t="s">
        <v>26</v>
      </c>
      <c r="K152" s="286"/>
      <c r="L152" s="286"/>
      <c r="M152" s="287"/>
    </row>
    <row r="153" spans="1:13" ht="15.75" customHeight="1" x14ac:dyDescent="0.15">
      <c r="A153" s="288" t="s">
        <v>74</v>
      </c>
      <c r="B153" s="289"/>
      <c r="C153" s="289"/>
      <c r="D153" s="289"/>
      <c r="E153" s="290"/>
      <c r="F153" s="41"/>
      <c r="G153" s="96"/>
      <c r="H153" s="100"/>
      <c r="I153" s="104" t="s">
        <v>26</v>
      </c>
      <c r="J153" s="291" t="s">
        <v>75</v>
      </c>
      <c r="K153" s="291"/>
      <c r="L153" s="291"/>
      <c r="M153" s="292"/>
    </row>
    <row r="154" spans="1:13" ht="15.75" customHeight="1" x14ac:dyDescent="0.15">
      <c r="A154" s="293" t="s">
        <v>26</v>
      </c>
      <c r="B154" s="294"/>
      <c r="C154" s="294"/>
      <c r="D154" s="294"/>
      <c r="E154" s="295"/>
      <c r="F154" s="42" t="s">
        <v>69</v>
      </c>
      <c r="G154" s="97"/>
      <c r="H154" s="101"/>
      <c r="I154" s="105"/>
      <c r="J154" s="296" t="s">
        <v>26</v>
      </c>
      <c r="K154" s="297"/>
      <c r="L154" s="297"/>
      <c r="M154" s="298"/>
    </row>
    <row r="155" spans="1:13" ht="15.75" customHeight="1" x14ac:dyDescent="0.15">
      <c r="A155" s="293" t="s">
        <v>76</v>
      </c>
      <c r="B155" s="294"/>
      <c r="C155" s="294"/>
      <c r="D155" s="294"/>
      <c r="E155" s="295"/>
      <c r="F155" s="42"/>
      <c r="G155" s="98"/>
      <c r="H155" s="102"/>
      <c r="I155" s="106" t="s">
        <v>26</v>
      </c>
      <c r="J155" s="296" t="s">
        <v>26</v>
      </c>
      <c r="K155" s="297"/>
      <c r="L155" s="297"/>
      <c r="M155" s="298"/>
    </row>
    <row r="156" spans="1:13" ht="15.75" customHeight="1" x14ac:dyDescent="0.15">
      <c r="A156" s="283" t="s">
        <v>26</v>
      </c>
      <c r="B156" s="284"/>
      <c r="C156" s="284"/>
      <c r="D156" s="284"/>
      <c r="E156" s="285"/>
      <c r="F156" s="43"/>
      <c r="G156" s="99">
        <v>146</v>
      </c>
      <c r="H156" s="103"/>
      <c r="I156" s="107"/>
      <c r="J156" s="286" t="s">
        <v>26</v>
      </c>
      <c r="K156" s="286"/>
      <c r="L156" s="286"/>
      <c r="M156" s="287"/>
    </row>
    <row r="157" spans="1:13" ht="15.75" customHeight="1" x14ac:dyDescent="0.15">
      <c r="A157" s="288" t="s">
        <v>73</v>
      </c>
      <c r="B157" s="289"/>
      <c r="C157" s="289"/>
      <c r="D157" s="289"/>
      <c r="E157" s="290"/>
      <c r="F157" s="41"/>
      <c r="G157" s="96"/>
      <c r="H157" s="100"/>
      <c r="I157" s="104" t="s">
        <v>26</v>
      </c>
      <c r="J157" s="291" t="s">
        <v>26</v>
      </c>
      <c r="K157" s="291"/>
      <c r="L157" s="291"/>
      <c r="M157" s="292"/>
    </row>
    <row r="158" spans="1:13" ht="15.75" customHeight="1" x14ac:dyDescent="0.15">
      <c r="A158" s="293" t="s">
        <v>26</v>
      </c>
      <c r="B158" s="294"/>
      <c r="C158" s="294"/>
      <c r="D158" s="294"/>
      <c r="E158" s="295"/>
      <c r="F158" s="42" t="s">
        <v>26</v>
      </c>
      <c r="G158" s="97"/>
      <c r="H158" s="101"/>
      <c r="I158" s="105"/>
      <c r="J158" s="296" t="s">
        <v>26</v>
      </c>
      <c r="K158" s="297"/>
      <c r="L158" s="297"/>
      <c r="M158" s="298"/>
    </row>
    <row r="159" spans="1:13" ht="15.75" customHeight="1" x14ac:dyDescent="0.15">
      <c r="A159" s="293" t="s">
        <v>77</v>
      </c>
      <c r="B159" s="294"/>
      <c r="C159" s="294"/>
      <c r="D159" s="294"/>
      <c r="E159" s="295"/>
      <c r="F159" s="42"/>
      <c r="G159" s="98"/>
      <c r="H159" s="102"/>
      <c r="I159" s="106" t="s">
        <v>26</v>
      </c>
      <c r="J159" s="296" t="s">
        <v>26</v>
      </c>
      <c r="K159" s="297"/>
      <c r="L159" s="297"/>
      <c r="M159" s="298"/>
    </row>
    <row r="160" spans="1:13" ht="15.75" customHeight="1" x14ac:dyDescent="0.15">
      <c r="A160" s="283" t="s">
        <v>26</v>
      </c>
      <c r="B160" s="284"/>
      <c r="C160" s="284"/>
      <c r="D160" s="284"/>
      <c r="E160" s="285"/>
      <c r="F160" s="43"/>
      <c r="G160" s="99"/>
      <c r="H160" s="103"/>
      <c r="I160" s="107"/>
      <c r="J160" s="286" t="s">
        <v>26</v>
      </c>
      <c r="K160" s="286"/>
      <c r="L160" s="286"/>
      <c r="M160" s="287"/>
    </row>
    <row r="161" spans="1:13" ht="15.75" customHeight="1" x14ac:dyDescent="0.15">
      <c r="A161" s="299"/>
      <c r="B161" s="299"/>
      <c r="C161" s="299"/>
      <c r="D161" s="299"/>
      <c r="E161" s="299"/>
      <c r="F161" s="299"/>
      <c r="G161" s="299"/>
      <c r="H161" s="299"/>
      <c r="I161" s="299"/>
    </row>
    <row r="162" spans="1:13" ht="15.75" customHeight="1" x14ac:dyDescent="0.15">
      <c r="A162" s="38" t="s">
        <v>78</v>
      </c>
      <c r="B162" s="39" t="s">
        <v>157</v>
      </c>
      <c r="C162" s="34" t="s">
        <v>79</v>
      </c>
      <c r="D162" s="300" t="s">
        <v>47</v>
      </c>
      <c r="E162" s="300"/>
      <c r="F162" s="300"/>
      <c r="G162" s="300"/>
      <c r="H162" s="300"/>
      <c r="I162" s="300"/>
      <c r="J162" s="300"/>
      <c r="K162" s="31" t="s">
        <v>65</v>
      </c>
      <c r="L162" s="142" t="s">
        <v>35</v>
      </c>
      <c r="M162" s="33"/>
    </row>
    <row r="163" spans="1:13" ht="15.75" customHeight="1" x14ac:dyDescent="0.15">
      <c r="A163" s="301" t="s">
        <v>26</v>
      </c>
      <c r="B163" s="302"/>
      <c r="C163" s="302"/>
      <c r="D163" s="302"/>
      <c r="E163" s="32"/>
      <c r="F163" s="32"/>
      <c r="G163" s="32"/>
      <c r="H163" s="32"/>
      <c r="I163" s="303" t="s">
        <v>66</v>
      </c>
      <c r="J163" s="303"/>
      <c r="K163" s="303"/>
      <c r="L163" s="303"/>
      <c r="M163" s="304"/>
    </row>
    <row r="164" spans="1:13" ht="15.75" customHeight="1" x14ac:dyDescent="0.15">
      <c r="A164" s="305" t="s">
        <v>80</v>
      </c>
      <c r="B164" s="305"/>
      <c r="C164" s="305"/>
      <c r="D164" s="305"/>
      <c r="E164" s="305"/>
      <c r="F164" s="143" t="s">
        <v>81</v>
      </c>
      <c r="G164" s="143" t="s">
        <v>82</v>
      </c>
      <c r="H164" s="143" t="s">
        <v>83</v>
      </c>
      <c r="I164" s="143" t="s">
        <v>84</v>
      </c>
      <c r="J164" s="306" t="s">
        <v>85</v>
      </c>
      <c r="K164" s="306"/>
      <c r="L164" s="306"/>
      <c r="M164" s="306"/>
    </row>
    <row r="165" spans="1:13" ht="15.75" customHeight="1" x14ac:dyDescent="0.15">
      <c r="A165" s="288" t="s">
        <v>158</v>
      </c>
      <c r="B165" s="289"/>
      <c r="C165" s="289"/>
      <c r="D165" s="289"/>
      <c r="E165" s="290"/>
      <c r="F165" s="41"/>
      <c r="G165" s="96"/>
      <c r="H165" s="100"/>
      <c r="I165" s="104" t="s">
        <v>26</v>
      </c>
      <c r="J165" s="291" t="s">
        <v>159</v>
      </c>
      <c r="K165" s="291"/>
      <c r="L165" s="291"/>
      <c r="M165" s="292"/>
    </row>
    <row r="166" spans="1:13" ht="15.75" customHeight="1" x14ac:dyDescent="0.15">
      <c r="A166" s="293" t="s">
        <v>26</v>
      </c>
      <c r="B166" s="294"/>
      <c r="C166" s="294"/>
      <c r="D166" s="294"/>
      <c r="E166" s="295"/>
      <c r="F166" s="42" t="s">
        <v>89</v>
      </c>
      <c r="G166" s="97"/>
      <c r="H166" s="101"/>
      <c r="I166" s="105"/>
      <c r="J166" s="296" t="s">
        <v>26</v>
      </c>
      <c r="K166" s="297"/>
      <c r="L166" s="297"/>
      <c r="M166" s="298"/>
    </row>
    <row r="167" spans="1:13" ht="15.75" customHeight="1" x14ac:dyDescent="0.15">
      <c r="A167" s="293" t="s">
        <v>160</v>
      </c>
      <c r="B167" s="294"/>
      <c r="C167" s="294"/>
      <c r="D167" s="294"/>
      <c r="E167" s="295"/>
      <c r="F167" s="42"/>
      <c r="G167" s="98"/>
      <c r="H167" s="102"/>
      <c r="I167" s="106" t="s">
        <v>26</v>
      </c>
      <c r="J167" s="296" t="s">
        <v>26</v>
      </c>
      <c r="K167" s="297"/>
      <c r="L167" s="297"/>
      <c r="M167" s="298"/>
    </row>
    <row r="168" spans="1:13" ht="15.75" customHeight="1" x14ac:dyDescent="0.15">
      <c r="A168" s="283" t="s">
        <v>26</v>
      </c>
      <c r="B168" s="284"/>
      <c r="C168" s="284"/>
      <c r="D168" s="284"/>
      <c r="E168" s="285"/>
      <c r="F168" s="43"/>
      <c r="G168" s="99">
        <v>6</v>
      </c>
      <c r="H168" s="103"/>
      <c r="I168" s="107"/>
      <c r="J168" s="286" t="s">
        <v>26</v>
      </c>
      <c r="K168" s="286"/>
      <c r="L168" s="286"/>
      <c r="M168" s="287"/>
    </row>
    <row r="169" spans="1:13" ht="15.75" customHeight="1" x14ac:dyDescent="0.15">
      <c r="A169" s="288" t="s">
        <v>73</v>
      </c>
      <c r="B169" s="289"/>
      <c r="C169" s="289"/>
      <c r="D169" s="289"/>
      <c r="E169" s="290"/>
      <c r="F169" s="41"/>
      <c r="G169" s="96"/>
      <c r="H169" s="100"/>
      <c r="I169" s="104" t="s">
        <v>26</v>
      </c>
      <c r="J169" s="291" t="s">
        <v>26</v>
      </c>
      <c r="K169" s="291"/>
      <c r="L169" s="291"/>
      <c r="M169" s="292"/>
    </row>
    <row r="170" spans="1:13" ht="15.75" customHeight="1" x14ac:dyDescent="0.15">
      <c r="A170" s="293" t="s">
        <v>26</v>
      </c>
      <c r="B170" s="294"/>
      <c r="C170" s="294"/>
      <c r="D170" s="294"/>
      <c r="E170" s="295"/>
      <c r="F170" s="42" t="s">
        <v>26</v>
      </c>
      <c r="G170" s="97"/>
      <c r="H170" s="101"/>
      <c r="I170" s="105"/>
      <c r="J170" s="296" t="s">
        <v>26</v>
      </c>
      <c r="K170" s="297"/>
      <c r="L170" s="297"/>
      <c r="M170" s="298"/>
    </row>
    <row r="171" spans="1:13" ht="15.75" customHeight="1" x14ac:dyDescent="0.15">
      <c r="A171" s="293" t="s">
        <v>77</v>
      </c>
      <c r="B171" s="294"/>
      <c r="C171" s="294"/>
      <c r="D171" s="294"/>
      <c r="E171" s="295"/>
      <c r="F171" s="42"/>
      <c r="G171" s="98"/>
      <c r="H171" s="102"/>
      <c r="I171" s="106" t="s">
        <v>26</v>
      </c>
      <c r="J171" s="296" t="s">
        <v>26</v>
      </c>
      <c r="K171" s="297"/>
      <c r="L171" s="297"/>
      <c r="M171" s="298"/>
    </row>
    <row r="172" spans="1:13" ht="15.75" customHeight="1" x14ac:dyDescent="0.15">
      <c r="A172" s="283" t="s">
        <v>26</v>
      </c>
      <c r="B172" s="284"/>
      <c r="C172" s="284"/>
      <c r="D172" s="284"/>
      <c r="E172" s="285"/>
      <c r="F172" s="43"/>
      <c r="G172" s="99"/>
      <c r="H172" s="103"/>
      <c r="I172" s="107"/>
      <c r="J172" s="286" t="s">
        <v>26</v>
      </c>
      <c r="K172" s="286"/>
      <c r="L172" s="286"/>
      <c r="M172" s="287"/>
    </row>
    <row r="181" spans="1:13" ht="15.75" customHeight="1" x14ac:dyDescent="0.15">
      <c r="A181" s="299" t="s">
        <v>26</v>
      </c>
      <c r="B181" s="299"/>
      <c r="C181" s="299"/>
      <c r="D181" s="299"/>
      <c r="E181" s="299"/>
      <c r="F181" s="299"/>
      <c r="G181" s="299"/>
      <c r="H181" s="299"/>
      <c r="I181" s="299"/>
    </row>
    <row r="182" spans="1:13" ht="15.75" customHeight="1" x14ac:dyDescent="0.15">
      <c r="A182" s="38" t="s">
        <v>78</v>
      </c>
      <c r="B182" s="39" t="s">
        <v>161</v>
      </c>
      <c r="C182" s="34" t="s">
        <v>79</v>
      </c>
      <c r="D182" s="300" t="s">
        <v>52</v>
      </c>
      <c r="E182" s="300"/>
      <c r="F182" s="300"/>
      <c r="G182" s="300"/>
      <c r="H182" s="300"/>
      <c r="I182" s="300"/>
      <c r="J182" s="300"/>
      <c r="K182" s="31" t="s">
        <v>65</v>
      </c>
      <c r="L182" s="142" t="s">
        <v>35</v>
      </c>
      <c r="M182" s="33"/>
    </row>
    <row r="183" spans="1:13" ht="15.75" customHeight="1" x14ac:dyDescent="0.15">
      <c r="A183" s="301" t="s">
        <v>26</v>
      </c>
      <c r="B183" s="302"/>
      <c r="C183" s="302"/>
      <c r="D183" s="302"/>
      <c r="E183" s="32"/>
      <c r="F183" s="32"/>
      <c r="G183" s="32"/>
      <c r="H183" s="32"/>
      <c r="I183" s="303" t="s">
        <v>66</v>
      </c>
      <c r="J183" s="303"/>
      <c r="K183" s="303"/>
      <c r="L183" s="303"/>
      <c r="M183" s="304"/>
    </row>
    <row r="184" spans="1:13" ht="15.75" customHeight="1" x14ac:dyDescent="0.15">
      <c r="A184" s="305" t="s">
        <v>80</v>
      </c>
      <c r="B184" s="305"/>
      <c r="C184" s="305"/>
      <c r="D184" s="305"/>
      <c r="E184" s="305"/>
      <c r="F184" s="143" t="s">
        <v>81</v>
      </c>
      <c r="G184" s="143" t="s">
        <v>82</v>
      </c>
      <c r="H184" s="143" t="s">
        <v>83</v>
      </c>
      <c r="I184" s="143" t="s">
        <v>84</v>
      </c>
      <c r="J184" s="306" t="s">
        <v>85</v>
      </c>
      <c r="K184" s="306"/>
      <c r="L184" s="306"/>
      <c r="M184" s="306"/>
    </row>
    <row r="185" spans="1:13" ht="15.75" customHeight="1" x14ac:dyDescent="0.15">
      <c r="A185" s="288" t="s">
        <v>162</v>
      </c>
      <c r="B185" s="289"/>
      <c r="C185" s="289"/>
      <c r="D185" s="289"/>
      <c r="E185" s="290"/>
      <c r="F185" s="41"/>
      <c r="G185" s="96"/>
      <c r="H185" s="100"/>
      <c r="I185" s="104" t="s">
        <v>26</v>
      </c>
      <c r="J185" s="291" t="s">
        <v>163</v>
      </c>
      <c r="K185" s="291"/>
      <c r="L185" s="291"/>
      <c r="M185" s="292"/>
    </row>
    <row r="186" spans="1:13" ht="15.75" customHeight="1" x14ac:dyDescent="0.15">
      <c r="A186" s="293" t="s">
        <v>26</v>
      </c>
      <c r="B186" s="294"/>
      <c r="C186" s="294"/>
      <c r="D186" s="294"/>
      <c r="E186" s="295"/>
      <c r="F186" s="42" t="s">
        <v>35</v>
      </c>
      <c r="G186" s="97"/>
      <c r="H186" s="101"/>
      <c r="I186" s="105"/>
      <c r="J186" s="296" t="s">
        <v>164</v>
      </c>
      <c r="K186" s="297"/>
      <c r="L186" s="297"/>
      <c r="M186" s="298"/>
    </row>
    <row r="187" spans="1:13" ht="15.75" customHeight="1" x14ac:dyDescent="0.15">
      <c r="A187" s="293" t="s">
        <v>165</v>
      </c>
      <c r="B187" s="294"/>
      <c r="C187" s="294"/>
      <c r="D187" s="294"/>
      <c r="E187" s="295"/>
      <c r="F187" s="42"/>
      <c r="G187" s="98"/>
      <c r="H187" s="102"/>
      <c r="I187" s="106" t="s">
        <v>26</v>
      </c>
      <c r="J187" s="296" t="s">
        <v>26</v>
      </c>
      <c r="K187" s="297"/>
      <c r="L187" s="297"/>
      <c r="M187" s="298"/>
    </row>
    <row r="188" spans="1:13" ht="15.75" customHeight="1" x14ac:dyDescent="0.15">
      <c r="A188" s="283" t="s">
        <v>166</v>
      </c>
      <c r="B188" s="284"/>
      <c r="C188" s="284"/>
      <c r="D188" s="284"/>
      <c r="E188" s="285"/>
      <c r="F188" s="43"/>
      <c r="G188" s="99">
        <v>1</v>
      </c>
      <c r="H188" s="103"/>
      <c r="I188" s="107"/>
      <c r="J188" s="286" t="s">
        <v>26</v>
      </c>
      <c r="K188" s="286"/>
      <c r="L188" s="286"/>
      <c r="M188" s="287"/>
    </row>
    <row r="189" spans="1:13" ht="15.75" customHeight="1" x14ac:dyDescent="0.15">
      <c r="A189" s="288" t="s">
        <v>162</v>
      </c>
      <c r="B189" s="289"/>
      <c r="C189" s="289"/>
      <c r="D189" s="289"/>
      <c r="E189" s="290"/>
      <c r="F189" s="41"/>
      <c r="G189" s="96"/>
      <c r="H189" s="100"/>
      <c r="I189" s="104" t="s">
        <v>26</v>
      </c>
      <c r="J189" s="291" t="s">
        <v>167</v>
      </c>
      <c r="K189" s="291"/>
      <c r="L189" s="291"/>
      <c r="M189" s="292"/>
    </row>
    <row r="190" spans="1:13" ht="15.75" customHeight="1" x14ac:dyDescent="0.15">
      <c r="A190" s="293" t="s">
        <v>26</v>
      </c>
      <c r="B190" s="294"/>
      <c r="C190" s="294"/>
      <c r="D190" s="294"/>
      <c r="E190" s="295"/>
      <c r="F190" s="42" t="s">
        <v>35</v>
      </c>
      <c r="G190" s="97"/>
      <c r="H190" s="101"/>
      <c r="I190" s="105"/>
      <c r="J190" s="296" t="s">
        <v>168</v>
      </c>
      <c r="K190" s="297"/>
      <c r="L190" s="297"/>
      <c r="M190" s="298"/>
    </row>
    <row r="191" spans="1:13" ht="15.75" customHeight="1" x14ac:dyDescent="0.15">
      <c r="A191" s="293" t="s">
        <v>169</v>
      </c>
      <c r="B191" s="294"/>
      <c r="C191" s="294"/>
      <c r="D191" s="294"/>
      <c r="E191" s="295"/>
      <c r="F191" s="42"/>
      <c r="G191" s="98"/>
      <c r="H191" s="102"/>
      <c r="I191" s="106" t="s">
        <v>26</v>
      </c>
      <c r="J191" s="296" t="s">
        <v>26</v>
      </c>
      <c r="K191" s="297"/>
      <c r="L191" s="297"/>
      <c r="M191" s="298"/>
    </row>
    <row r="192" spans="1:13" ht="15.75" customHeight="1" x14ac:dyDescent="0.15">
      <c r="A192" s="283" t="s">
        <v>170</v>
      </c>
      <c r="B192" s="284"/>
      <c r="C192" s="284"/>
      <c r="D192" s="284"/>
      <c r="E192" s="285"/>
      <c r="F192" s="43"/>
      <c r="G192" s="99">
        <v>1</v>
      </c>
      <c r="H192" s="103"/>
      <c r="I192" s="107"/>
      <c r="J192" s="286" t="s">
        <v>26</v>
      </c>
      <c r="K192" s="286"/>
      <c r="L192" s="286"/>
      <c r="M192" s="287"/>
    </row>
    <row r="193" spans="1:13" ht="15.75" customHeight="1" x14ac:dyDescent="0.15">
      <c r="A193" s="288" t="s">
        <v>73</v>
      </c>
      <c r="B193" s="289"/>
      <c r="C193" s="289"/>
      <c r="D193" s="289"/>
      <c r="E193" s="290"/>
      <c r="F193" s="41"/>
      <c r="G193" s="96"/>
      <c r="H193" s="100"/>
      <c r="I193" s="104" t="s">
        <v>26</v>
      </c>
      <c r="J193" s="291" t="s">
        <v>26</v>
      </c>
      <c r="K193" s="291"/>
      <c r="L193" s="291"/>
      <c r="M193" s="292"/>
    </row>
    <row r="194" spans="1:13" ht="15.75" customHeight="1" x14ac:dyDescent="0.15">
      <c r="A194" s="293" t="s">
        <v>26</v>
      </c>
      <c r="B194" s="294"/>
      <c r="C194" s="294"/>
      <c r="D194" s="294"/>
      <c r="E194" s="295"/>
      <c r="F194" s="42" t="s">
        <v>26</v>
      </c>
      <c r="G194" s="97"/>
      <c r="H194" s="101"/>
      <c r="I194" s="105"/>
      <c r="J194" s="296" t="s">
        <v>26</v>
      </c>
      <c r="K194" s="297"/>
      <c r="L194" s="297"/>
      <c r="M194" s="298"/>
    </row>
    <row r="195" spans="1:13" ht="15.75" customHeight="1" x14ac:dyDescent="0.15">
      <c r="A195" s="293" t="s">
        <v>77</v>
      </c>
      <c r="B195" s="294"/>
      <c r="C195" s="294"/>
      <c r="D195" s="294"/>
      <c r="E195" s="295"/>
      <c r="F195" s="42"/>
      <c r="G195" s="98"/>
      <c r="H195" s="102"/>
      <c r="I195" s="106" t="s">
        <v>26</v>
      </c>
      <c r="J195" s="296" t="s">
        <v>26</v>
      </c>
      <c r="K195" s="297"/>
      <c r="L195" s="297"/>
      <c r="M195" s="298"/>
    </row>
    <row r="196" spans="1:13" ht="15.75" customHeight="1" x14ac:dyDescent="0.15">
      <c r="A196" s="283" t="s">
        <v>26</v>
      </c>
      <c r="B196" s="284"/>
      <c r="C196" s="284"/>
      <c r="D196" s="284"/>
      <c r="E196" s="285"/>
      <c r="F196" s="43"/>
      <c r="G196" s="99"/>
      <c r="H196" s="103"/>
      <c r="I196" s="107"/>
      <c r="J196" s="286" t="s">
        <v>26</v>
      </c>
      <c r="K196" s="286"/>
      <c r="L196" s="286"/>
      <c r="M196" s="287"/>
    </row>
    <row r="197" spans="1:13" ht="15.75" customHeight="1" x14ac:dyDescent="0.15">
      <c r="A197" s="299"/>
      <c r="B197" s="299"/>
      <c r="C197" s="299"/>
      <c r="D197" s="299"/>
      <c r="E197" s="299"/>
      <c r="F197" s="299"/>
      <c r="G197" s="299"/>
      <c r="H197" s="299"/>
      <c r="I197" s="299"/>
    </row>
    <row r="198" spans="1:13" ht="15.75" customHeight="1" x14ac:dyDescent="0.15">
      <c r="A198" s="38" t="s">
        <v>78</v>
      </c>
      <c r="B198" s="39" t="s">
        <v>171</v>
      </c>
      <c r="C198" s="34" t="s">
        <v>79</v>
      </c>
      <c r="D198" s="300" t="s">
        <v>54</v>
      </c>
      <c r="E198" s="300"/>
      <c r="F198" s="300"/>
      <c r="G198" s="300"/>
      <c r="H198" s="300"/>
      <c r="I198" s="300"/>
      <c r="J198" s="300"/>
      <c r="K198" s="31" t="s">
        <v>65</v>
      </c>
      <c r="L198" s="142" t="s">
        <v>35</v>
      </c>
      <c r="M198" s="33"/>
    </row>
    <row r="199" spans="1:13" ht="15.75" customHeight="1" x14ac:dyDescent="0.15">
      <c r="A199" s="301" t="s">
        <v>26</v>
      </c>
      <c r="B199" s="302"/>
      <c r="C199" s="302"/>
      <c r="D199" s="302"/>
      <c r="E199" s="32"/>
      <c r="F199" s="32"/>
      <c r="G199" s="32"/>
      <c r="H199" s="32"/>
      <c r="I199" s="303" t="s">
        <v>66</v>
      </c>
      <c r="J199" s="303"/>
      <c r="K199" s="303"/>
      <c r="L199" s="303"/>
      <c r="M199" s="304"/>
    </row>
    <row r="200" spans="1:13" ht="15.75" customHeight="1" x14ac:dyDescent="0.15">
      <c r="A200" s="305" t="s">
        <v>80</v>
      </c>
      <c r="B200" s="305"/>
      <c r="C200" s="305"/>
      <c r="D200" s="305"/>
      <c r="E200" s="305"/>
      <c r="F200" s="143" t="s">
        <v>81</v>
      </c>
      <c r="G200" s="143" t="s">
        <v>82</v>
      </c>
      <c r="H200" s="143" t="s">
        <v>83</v>
      </c>
      <c r="I200" s="143" t="s">
        <v>84</v>
      </c>
      <c r="J200" s="306" t="s">
        <v>85</v>
      </c>
      <c r="K200" s="306"/>
      <c r="L200" s="306"/>
      <c r="M200" s="306"/>
    </row>
    <row r="201" spans="1:13" ht="15.75" customHeight="1" x14ac:dyDescent="0.15">
      <c r="A201" s="288" t="s">
        <v>172</v>
      </c>
      <c r="B201" s="289"/>
      <c r="C201" s="289"/>
      <c r="D201" s="289"/>
      <c r="E201" s="290"/>
      <c r="F201" s="41"/>
      <c r="G201" s="96"/>
      <c r="H201" s="100"/>
      <c r="I201" s="104" t="s">
        <v>26</v>
      </c>
      <c r="J201" s="291" t="s">
        <v>173</v>
      </c>
      <c r="K201" s="291"/>
      <c r="L201" s="291"/>
      <c r="M201" s="292"/>
    </row>
    <row r="202" spans="1:13" ht="15.75" customHeight="1" x14ac:dyDescent="0.15">
      <c r="A202" s="293" t="s">
        <v>26</v>
      </c>
      <c r="B202" s="294"/>
      <c r="C202" s="294"/>
      <c r="D202" s="294"/>
      <c r="E202" s="295"/>
      <c r="F202" s="42" t="s">
        <v>174</v>
      </c>
      <c r="G202" s="97"/>
      <c r="H202" s="101"/>
      <c r="I202" s="105"/>
      <c r="J202" s="296" t="s">
        <v>175</v>
      </c>
      <c r="K202" s="297"/>
      <c r="L202" s="297"/>
      <c r="M202" s="298"/>
    </row>
    <row r="203" spans="1:13" ht="15.75" customHeight="1" x14ac:dyDescent="0.15">
      <c r="A203" s="293" t="s">
        <v>176</v>
      </c>
      <c r="B203" s="294"/>
      <c r="C203" s="294"/>
      <c r="D203" s="294"/>
      <c r="E203" s="295"/>
      <c r="F203" s="42"/>
      <c r="G203" s="98"/>
      <c r="H203" s="102"/>
      <c r="I203" s="106" t="s">
        <v>26</v>
      </c>
      <c r="J203" s="296" t="s">
        <v>26</v>
      </c>
      <c r="K203" s="297"/>
      <c r="L203" s="297"/>
      <c r="M203" s="298"/>
    </row>
    <row r="204" spans="1:13" ht="15.75" customHeight="1" x14ac:dyDescent="0.15">
      <c r="A204" s="283" t="s">
        <v>26</v>
      </c>
      <c r="B204" s="284"/>
      <c r="C204" s="284"/>
      <c r="D204" s="284"/>
      <c r="E204" s="285"/>
      <c r="F204" s="43"/>
      <c r="G204" s="99">
        <v>1</v>
      </c>
      <c r="H204" s="103"/>
      <c r="I204" s="107"/>
      <c r="J204" s="286" t="s">
        <v>26</v>
      </c>
      <c r="K204" s="286"/>
      <c r="L204" s="286"/>
      <c r="M204" s="287"/>
    </row>
    <row r="205" spans="1:13" ht="15.75" customHeight="1" x14ac:dyDescent="0.15">
      <c r="A205" s="288" t="s">
        <v>172</v>
      </c>
      <c r="B205" s="289"/>
      <c r="C205" s="289"/>
      <c r="D205" s="289"/>
      <c r="E205" s="290"/>
      <c r="F205" s="41"/>
      <c r="G205" s="96"/>
      <c r="H205" s="100"/>
      <c r="I205" s="104" t="s">
        <v>26</v>
      </c>
      <c r="J205" s="291" t="s">
        <v>177</v>
      </c>
      <c r="K205" s="291"/>
      <c r="L205" s="291"/>
      <c r="M205" s="292"/>
    </row>
    <row r="206" spans="1:13" ht="15.75" customHeight="1" x14ac:dyDescent="0.15">
      <c r="A206" s="293" t="s">
        <v>26</v>
      </c>
      <c r="B206" s="294"/>
      <c r="C206" s="294"/>
      <c r="D206" s="294"/>
      <c r="E206" s="295"/>
      <c r="F206" s="42" t="s">
        <v>174</v>
      </c>
      <c r="G206" s="97"/>
      <c r="H206" s="101"/>
      <c r="I206" s="105"/>
      <c r="J206" s="296" t="s">
        <v>168</v>
      </c>
      <c r="K206" s="297"/>
      <c r="L206" s="297"/>
      <c r="M206" s="298"/>
    </row>
    <row r="207" spans="1:13" ht="15.75" customHeight="1" x14ac:dyDescent="0.15">
      <c r="A207" s="293" t="s">
        <v>178</v>
      </c>
      <c r="B207" s="294"/>
      <c r="C207" s="294"/>
      <c r="D207" s="294"/>
      <c r="E207" s="295"/>
      <c r="F207" s="42"/>
      <c r="G207" s="98"/>
      <c r="H207" s="102"/>
      <c r="I207" s="106" t="s">
        <v>26</v>
      </c>
      <c r="J207" s="296" t="s">
        <v>26</v>
      </c>
      <c r="K207" s="297"/>
      <c r="L207" s="297"/>
      <c r="M207" s="298"/>
    </row>
    <row r="208" spans="1:13" ht="15.75" customHeight="1" x14ac:dyDescent="0.15">
      <c r="A208" s="283" t="s">
        <v>26</v>
      </c>
      <c r="B208" s="284"/>
      <c r="C208" s="284"/>
      <c r="D208" s="284"/>
      <c r="E208" s="285"/>
      <c r="F208" s="43"/>
      <c r="G208" s="99">
        <v>1</v>
      </c>
      <c r="H208" s="103"/>
      <c r="I208" s="107"/>
      <c r="J208" s="286" t="s">
        <v>26</v>
      </c>
      <c r="K208" s="286"/>
      <c r="L208" s="286"/>
      <c r="M208" s="287"/>
    </row>
    <row r="209" spans="1:13" ht="15.75" customHeight="1" x14ac:dyDescent="0.15">
      <c r="A209" s="288" t="s">
        <v>179</v>
      </c>
      <c r="B209" s="289"/>
      <c r="C209" s="289"/>
      <c r="D209" s="289"/>
      <c r="E209" s="290"/>
      <c r="F209" s="41"/>
      <c r="G209" s="96"/>
      <c r="H209" s="100"/>
      <c r="I209" s="104" t="s">
        <v>26</v>
      </c>
      <c r="J209" s="291" t="s">
        <v>180</v>
      </c>
      <c r="K209" s="291"/>
      <c r="L209" s="291"/>
      <c r="M209" s="292"/>
    </row>
    <row r="210" spans="1:13" ht="15.75" customHeight="1" x14ac:dyDescent="0.15">
      <c r="A210" s="293" t="s">
        <v>26</v>
      </c>
      <c r="B210" s="294"/>
      <c r="C210" s="294"/>
      <c r="D210" s="294"/>
      <c r="E210" s="295"/>
      <c r="F210" s="42" t="s">
        <v>69</v>
      </c>
      <c r="G210" s="97"/>
      <c r="H210" s="101"/>
      <c r="I210" s="105"/>
      <c r="J210" s="296" t="s">
        <v>26</v>
      </c>
      <c r="K210" s="297"/>
      <c r="L210" s="297"/>
      <c r="M210" s="298"/>
    </row>
    <row r="211" spans="1:13" ht="15.75" customHeight="1" x14ac:dyDescent="0.15">
      <c r="A211" s="293" t="s">
        <v>73</v>
      </c>
      <c r="B211" s="294"/>
      <c r="C211" s="294"/>
      <c r="D211" s="294"/>
      <c r="E211" s="295"/>
      <c r="F211" s="42"/>
      <c r="G211" s="98"/>
      <c r="H211" s="102"/>
      <c r="I211" s="106" t="s">
        <v>26</v>
      </c>
      <c r="J211" s="296" t="s">
        <v>26</v>
      </c>
      <c r="K211" s="297"/>
      <c r="L211" s="297"/>
      <c r="M211" s="298"/>
    </row>
    <row r="212" spans="1:13" ht="15.75" customHeight="1" x14ac:dyDescent="0.15">
      <c r="A212" s="283" t="s">
        <v>26</v>
      </c>
      <c r="B212" s="284"/>
      <c r="C212" s="284"/>
      <c r="D212" s="284"/>
      <c r="E212" s="285"/>
      <c r="F212" s="43"/>
      <c r="G212" s="99">
        <v>0.5</v>
      </c>
      <c r="H212" s="103"/>
      <c r="I212" s="107"/>
      <c r="J212" s="286" t="s">
        <v>26</v>
      </c>
      <c r="K212" s="286"/>
      <c r="L212" s="286"/>
      <c r="M212" s="287"/>
    </row>
    <row r="213" spans="1:13" ht="15.75" customHeight="1" x14ac:dyDescent="0.15">
      <c r="A213" s="288" t="s">
        <v>74</v>
      </c>
      <c r="B213" s="289"/>
      <c r="C213" s="289"/>
      <c r="D213" s="289"/>
      <c r="E213" s="290"/>
      <c r="F213" s="41"/>
      <c r="G213" s="96"/>
      <c r="H213" s="100"/>
      <c r="I213" s="104" t="s">
        <v>26</v>
      </c>
      <c r="J213" s="291" t="s">
        <v>181</v>
      </c>
      <c r="K213" s="291"/>
      <c r="L213" s="291"/>
      <c r="M213" s="292"/>
    </row>
    <row r="214" spans="1:13" ht="15.75" customHeight="1" x14ac:dyDescent="0.15">
      <c r="A214" s="293" t="s">
        <v>26</v>
      </c>
      <c r="B214" s="294"/>
      <c r="C214" s="294"/>
      <c r="D214" s="294"/>
      <c r="E214" s="295"/>
      <c r="F214" s="42" t="s">
        <v>69</v>
      </c>
      <c r="G214" s="97"/>
      <c r="H214" s="101"/>
      <c r="I214" s="105"/>
      <c r="J214" s="296" t="s">
        <v>26</v>
      </c>
      <c r="K214" s="297"/>
      <c r="L214" s="297"/>
      <c r="M214" s="298"/>
    </row>
    <row r="215" spans="1:13" ht="15.75" customHeight="1" x14ac:dyDescent="0.15">
      <c r="A215" s="293" t="s">
        <v>182</v>
      </c>
      <c r="B215" s="294"/>
      <c r="C215" s="294"/>
      <c r="D215" s="294"/>
      <c r="E215" s="295"/>
      <c r="F215" s="42"/>
      <c r="G215" s="98"/>
      <c r="H215" s="102"/>
      <c r="I215" s="106" t="s">
        <v>26</v>
      </c>
      <c r="J215" s="296" t="s">
        <v>26</v>
      </c>
      <c r="K215" s="297"/>
      <c r="L215" s="297"/>
      <c r="M215" s="298"/>
    </row>
    <row r="216" spans="1:13" ht="15.75" customHeight="1" x14ac:dyDescent="0.15">
      <c r="A216" s="283" t="s">
        <v>26</v>
      </c>
      <c r="B216" s="284"/>
      <c r="C216" s="284"/>
      <c r="D216" s="284"/>
      <c r="E216" s="285"/>
      <c r="F216" s="43"/>
      <c r="G216" s="99">
        <v>0.5</v>
      </c>
      <c r="H216" s="103"/>
      <c r="I216" s="107"/>
      <c r="J216" s="286" t="s">
        <v>26</v>
      </c>
      <c r="K216" s="286"/>
      <c r="L216" s="286"/>
      <c r="M216" s="287"/>
    </row>
    <row r="217" spans="1:13" ht="15.75" customHeight="1" x14ac:dyDescent="0.15">
      <c r="A217" s="299" t="s">
        <v>26</v>
      </c>
      <c r="B217" s="299"/>
      <c r="C217" s="299"/>
      <c r="D217" s="299"/>
      <c r="E217" s="299"/>
      <c r="F217" s="299"/>
      <c r="G217" s="299"/>
      <c r="H217" s="299"/>
      <c r="I217" s="299"/>
    </row>
    <row r="218" spans="1:13" ht="15.75" customHeight="1" x14ac:dyDescent="0.15">
      <c r="A218" s="38" t="s">
        <v>78</v>
      </c>
      <c r="B218" s="39" t="s">
        <v>171</v>
      </c>
      <c r="C218" s="34" t="s">
        <v>79</v>
      </c>
      <c r="D218" s="300" t="s">
        <v>54</v>
      </c>
      <c r="E218" s="300"/>
      <c r="F218" s="300"/>
      <c r="G218" s="300"/>
      <c r="H218" s="300"/>
      <c r="I218" s="300"/>
      <c r="J218" s="300"/>
      <c r="K218" s="31" t="s">
        <v>65</v>
      </c>
      <c r="L218" s="142" t="s">
        <v>35</v>
      </c>
      <c r="M218" s="33"/>
    </row>
    <row r="219" spans="1:13" ht="15.75" customHeight="1" x14ac:dyDescent="0.15">
      <c r="A219" s="301" t="s">
        <v>26</v>
      </c>
      <c r="B219" s="302"/>
      <c r="C219" s="302"/>
      <c r="D219" s="302"/>
      <c r="E219" s="32"/>
      <c r="F219" s="32"/>
      <c r="G219" s="32"/>
      <c r="H219" s="32"/>
      <c r="I219" s="303" t="s">
        <v>66</v>
      </c>
      <c r="J219" s="303"/>
      <c r="K219" s="303"/>
      <c r="L219" s="303"/>
      <c r="M219" s="304"/>
    </row>
    <row r="220" spans="1:13" ht="15.75" customHeight="1" x14ac:dyDescent="0.15">
      <c r="A220" s="305" t="s">
        <v>80</v>
      </c>
      <c r="B220" s="305"/>
      <c r="C220" s="305"/>
      <c r="D220" s="305"/>
      <c r="E220" s="305"/>
      <c r="F220" s="143" t="s">
        <v>81</v>
      </c>
      <c r="G220" s="143" t="s">
        <v>82</v>
      </c>
      <c r="H220" s="143" t="s">
        <v>83</v>
      </c>
      <c r="I220" s="143" t="s">
        <v>84</v>
      </c>
      <c r="J220" s="306" t="s">
        <v>85</v>
      </c>
      <c r="K220" s="306"/>
      <c r="L220" s="306"/>
      <c r="M220" s="306"/>
    </row>
    <row r="221" spans="1:13" ht="15.75" customHeight="1" x14ac:dyDescent="0.15">
      <c r="A221" s="288" t="s">
        <v>183</v>
      </c>
      <c r="B221" s="289"/>
      <c r="C221" s="289"/>
      <c r="D221" s="289"/>
      <c r="E221" s="290"/>
      <c r="F221" s="41"/>
      <c r="G221" s="96"/>
      <c r="H221" s="100"/>
      <c r="I221" s="104" t="s">
        <v>26</v>
      </c>
      <c r="J221" s="291" t="s">
        <v>26</v>
      </c>
      <c r="K221" s="291"/>
      <c r="L221" s="291"/>
      <c r="M221" s="292"/>
    </row>
    <row r="222" spans="1:13" ht="15.75" customHeight="1" x14ac:dyDescent="0.15">
      <c r="A222" s="293" t="s">
        <v>26</v>
      </c>
      <c r="B222" s="294"/>
      <c r="C222" s="294"/>
      <c r="D222" s="294"/>
      <c r="E222" s="295"/>
      <c r="F222" s="42" t="s">
        <v>69</v>
      </c>
      <c r="G222" s="97"/>
      <c r="H222" s="101"/>
      <c r="I222" s="105"/>
      <c r="J222" s="296" t="s">
        <v>26</v>
      </c>
      <c r="K222" s="297"/>
      <c r="L222" s="297"/>
      <c r="M222" s="298"/>
    </row>
    <row r="223" spans="1:13" ht="15.75" customHeight="1" x14ac:dyDescent="0.15">
      <c r="A223" s="293" t="s">
        <v>73</v>
      </c>
      <c r="B223" s="294"/>
      <c r="C223" s="294"/>
      <c r="D223" s="294"/>
      <c r="E223" s="295"/>
      <c r="F223" s="42"/>
      <c r="G223" s="98"/>
      <c r="H223" s="102"/>
      <c r="I223" s="106" t="s">
        <v>26</v>
      </c>
      <c r="J223" s="296" t="s">
        <v>26</v>
      </c>
      <c r="K223" s="297"/>
      <c r="L223" s="297"/>
      <c r="M223" s="298"/>
    </row>
    <row r="224" spans="1:13" ht="15.75" customHeight="1" x14ac:dyDescent="0.15">
      <c r="A224" s="283" t="s">
        <v>26</v>
      </c>
      <c r="B224" s="284"/>
      <c r="C224" s="284"/>
      <c r="D224" s="284"/>
      <c r="E224" s="285"/>
      <c r="F224" s="43"/>
      <c r="G224" s="99">
        <v>0.5</v>
      </c>
      <c r="H224" s="103"/>
      <c r="I224" s="107"/>
      <c r="J224" s="286" t="s">
        <v>26</v>
      </c>
      <c r="K224" s="286"/>
      <c r="L224" s="286"/>
      <c r="M224" s="287"/>
    </row>
    <row r="225" spans="1:13" ht="15.75" customHeight="1" x14ac:dyDescent="0.15">
      <c r="A225" s="288" t="s">
        <v>74</v>
      </c>
      <c r="B225" s="289"/>
      <c r="C225" s="289"/>
      <c r="D225" s="289"/>
      <c r="E225" s="290"/>
      <c r="F225" s="41"/>
      <c r="G225" s="96"/>
      <c r="H225" s="100"/>
      <c r="I225" s="104" t="s">
        <v>26</v>
      </c>
      <c r="J225" s="291" t="s">
        <v>181</v>
      </c>
      <c r="K225" s="291"/>
      <c r="L225" s="291"/>
      <c r="M225" s="292"/>
    </row>
    <row r="226" spans="1:13" ht="15.75" customHeight="1" x14ac:dyDescent="0.15">
      <c r="A226" s="293" t="s">
        <v>26</v>
      </c>
      <c r="B226" s="294"/>
      <c r="C226" s="294"/>
      <c r="D226" s="294"/>
      <c r="E226" s="295"/>
      <c r="F226" s="42" t="s">
        <v>69</v>
      </c>
      <c r="G226" s="97"/>
      <c r="H226" s="101"/>
      <c r="I226" s="105"/>
      <c r="J226" s="296" t="s">
        <v>26</v>
      </c>
      <c r="K226" s="297"/>
      <c r="L226" s="297"/>
      <c r="M226" s="298"/>
    </row>
    <row r="227" spans="1:13" ht="15.75" customHeight="1" x14ac:dyDescent="0.15">
      <c r="A227" s="293" t="s">
        <v>182</v>
      </c>
      <c r="B227" s="294"/>
      <c r="C227" s="294"/>
      <c r="D227" s="294"/>
      <c r="E227" s="295"/>
      <c r="F227" s="42"/>
      <c r="G227" s="98"/>
      <c r="H227" s="102"/>
      <c r="I227" s="106" t="s">
        <v>26</v>
      </c>
      <c r="J227" s="296" t="s">
        <v>26</v>
      </c>
      <c r="K227" s="297"/>
      <c r="L227" s="297"/>
      <c r="M227" s="298"/>
    </row>
    <row r="228" spans="1:13" ht="15.75" customHeight="1" x14ac:dyDescent="0.15">
      <c r="A228" s="283" t="s">
        <v>26</v>
      </c>
      <c r="B228" s="284"/>
      <c r="C228" s="284"/>
      <c r="D228" s="284"/>
      <c r="E228" s="285"/>
      <c r="F228" s="43"/>
      <c r="G228" s="99">
        <v>2.1</v>
      </c>
      <c r="H228" s="103"/>
      <c r="I228" s="107"/>
      <c r="J228" s="286" t="s">
        <v>26</v>
      </c>
      <c r="K228" s="286"/>
      <c r="L228" s="286"/>
      <c r="M228" s="287"/>
    </row>
    <row r="229" spans="1:13" ht="15.75" customHeight="1" x14ac:dyDescent="0.15">
      <c r="A229" s="288" t="s">
        <v>184</v>
      </c>
      <c r="B229" s="289"/>
      <c r="C229" s="289"/>
      <c r="D229" s="289"/>
      <c r="E229" s="290"/>
      <c r="F229" s="41"/>
      <c r="G229" s="96"/>
      <c r="H229" s="100"/>
      <c r="I229" s="104" t="s">
        <v>26</v>
      </c>
      <c r="J229" s="291" t="s">
        <v>26</v>
      </c>
      <c r="K229" s="291"/>
      <c r="L229" s="291"/>
      <c r="M229" s="292"/>
    </row>
    <row r="230" spans="1:13" ht="15.75" customHeight="1" x14ac:dyDescent="0.15">
      <c r="A230" s="293" t="s">
        <v>26</v>
      </c>
      <c r="B230" s="294"/>
      <c r="C230" s="294"/>
      <c r="D230" s="294"/>
      <c r="E230" s="295"/>
      <c r="F230" s="42" t="s">
        <v>69</v>
      </c>
      <c r="G230" s="97"/>
      <c r="H230" s="101"/>
      <c r="I230" s="105"/>
      <c r="J230" s="296" t="s">
        <v>26</v>
      </c>
      <c r="K230" s="297"/>
      <c r="L230" s="297"/>
      <c r="M230" s="298"/>
    </row>
    <row r="231" spans="1:13" ht="15.75" customHeight="1" x14ac:dyDescent="0.15">
      <c r="A231" s="293" t="s">
        <v>73</v>
      </c>
      <c r="B231" s="294"/>
      <c r="C231" s="294"/>
      <c r="D231" s="294"/>
      <c r="E231" s="295"/>
      <c r="F231" s="42"/>
      <c r="G231" s="98"/>
      <c r="H231" s="102"/>
      <c r="I231" s="106" t="s">
        <v>26</v>
      </c>
      <c r="J231" s="296" t="s">
        <v>26</v>
      </c>
      <c r="K231" s="297"/>
      <c r="L231" s="297"/>
      <c r="M231" s="298"/>
    </row>
    <row r="232" spans="1:13" ht="15.75" customHeight="1" x14ac:dyDescent="0.15">
      <c r="A232" s="283" t="s">
        <v>26</v>
      </c>
      <c r="B232" s="284"/>
      <c r="C232" s="284"/>
      <c r="D232" s="284"/>
      <c r="E232" s="285"/>
      <c r="F232" s="43"/>
      <c r="G232" s="99">
        <v>2.1</v>
      </c>
      <c r="H232" s="103"/>
      <c r="I232" s="107"/>
      <c r="J232" s="286" t="s">
        <v>26</v>
      </c>
      <c r="K232" s="286"/>
      <c r="L232" s="286"/>
      <c r="M232" s="287"/>
    </row>
    <row r="233" spans="1:13" ht="15.75" customHeight="1" x14ac:dyDescent="0.15">
      <c r="A233" s="288" t="s">
        <v>73</v>
      </c>
      <c r="B233" s="289"/>
      <c r="C233" s="289"/>
      <c r="D233" s="289"/>
      <c r="E233" s="290"/>
      <c r="F233" s="41"/>
      <c r="G233" s="96"/>
      <c r="H233" s="100"/>
      <c r="I233" s="104" t="s">
        <v>26</v>
      </c>
      <c r="J233" s="291" t="s">
        <v>26</v>
      </c>
      <c r="K233" s="291"/>
      <c r="L233" s="291"/>
      <c r="M233" s="292"/>
    </row>
    <row r="234" spans="1:13" ht="15.75" customHeight="1" x14ac:dyDescent="0.15">
      <c r="A234" s="293" t="s">
        <v>26</v>
      </c>
      <c r="B234" s="294"/>
      <c r="C234" s="294"/>
      <c r="D234" s="294"/>
      <c r="E234" s="295"/>
      <c r="F234" s="42" t="s">
        <v>26</v>
      </c>
      <c r="G234" s="97"/>
      <c r="H234" s="101"/>
      <c r="I234" s="105"/>
      <c r="J234" s="296" t="s">
        <v>26</v>
      </c>
      <c r="K234" s="297"/>
      <c r="L234" s="297"/>
      <c r="M234" s="298"/>
    </row>
    <row r="235" spans="1:13" ht="15.75" customHeight="1" x14ac:dyDescent="0.15">
      <c r="A235" s="293" t="s">
        <v>77</v>
      </c>
      <c r="B235" s="294"/>
      <c r="C235" s="294"/>
      <c r="D235" s="294"/>
      <c r="E235" s="295"/>
      <c r="F235" s="42"/>
      <c r="G235" s="98"/>
      <c r="H235" s="102"/>
      <c r="I235" s="106" t="s">
        <v>26</v>
      </c>
      <c r="J235" s="296" t="s">
        <v>26</v>
      </c>
      <c r="K235" s="297"/>
      <c r="L235" s="297"/>
      <c r="M235" s="298"/>
    </row>
    <row r="236" spans="1:13" ht="15.75" customHeight="1" x14ac:dyDescent="0.15">
      <c r="A236" s="283" t="s">
        <v>26</v>
      </c>
      <c r="B236" s="284"/>
      <c r="C236" s="284"/>
      <c r="D236" s="284"/>
      <c r="E236" s="285"/>
      <c r="F236" s="43"/>
      <c r="G236" s="99"/>
      <c r="H236" s="103"/>
      <c r="I236" s="107"/>
      <c r="J236" s="286" t="s">
        <v>26</v>
      </c>
      <c r="K236" s="286"/>
      <c r="L236" s="286"/>
      <c r="M236" s="287"/>
    </row>
  </sheetData>
  <mergeCells count="430">
    <mergeCell ref="A1:I1"/>
    <mergeCell ref="D2:J2"/>
    <mergeCell ref="A3:D3"/>
    <mergeCell ref="I3:M3"/>
    <mergeCell ref="A4:E4"/>
    <mergeCell ref="J4:M4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21:I21"/>
    <mergeCell ref="D22:J22"/>
    <mergeCell ref="A23:D23"/>
    <mergeCell ref="I23:M23"/>
    <mergeCell ref="A24:E24"/>
    <mergeCell ref="J24:M24"/>
    <mergeCell ref="A20:E20"/>
    <mergeCell ref="J20:M20"/>
    <mergeCell ref="A17:E17"/>
    <mergeCell ref="J17:M17"/>
    <mergeCell ref="A18:E18"/>
    <mergeCell ref="J18:M18"/>
    <mergeCell ref="A19:E19"/>
    <mergeCell ref="J19:M19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8:E68"/>
    <mergeCell ref="J68:M68"/>
    <mergeCell ref="A65:E65"/>
    <mergeCell ref="J65:M65"/>
    <mergeCell ref="A66:E66"/>
    <mergeCell ref="J66:M66"/>
    <mergeCell ref="A67:E67"/>
    <mergeCell ref="J67:M67"/>
    <mergeCell ref="A61:I61"/>
    <mergeCell ref="D62:J62"/>
    <mergeCell ref="A63:D63"/>
    <mergeCell ref="I63:M63"/>
    <mergeCell ref="A64:E64"/>
    <mergeCell ref="J64:M64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81:I81"/>
    <mergeCell ref="D82:J82"/>
    <mergeCell ref="A83:D83"/>
    <mergeCell ref="I83:M83"/>
    <mergeCell ref="A84:E84"/>
    <mergeCell ref="J84:M84"/>
    <mergeCell ref="A80:E80"/>
    <mergeCell ref="J80:M80"/>
    <mergeCell ref="A77:E77"/>
    <mergeCell ref="J77:M77"/>
    <mergeCell ref="A78:E78"/>
    <mergeCell ref="J78:M78"/>
    <mergeCell ref="A79:E79"/>
    <mergeCell ref="J79:M79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1:E121"/>
    <mergeCell ref="J121:M121"/>
    <mergeCell ref="A122:E122"/>
    <mergeCell ref="J122:M122"/>
    <mergeCell ref="A123:E123"/>
    <mergeCell ref="J123:M123"/>
    <mergeCell ref="A117:I117"/>
    <mergeCell ref="D118:J118"/>
    <mergeCell ref="A119:D119"/>
    <mergeCell ref="I119:M119"/>
    <mergeCell ref="A120:E120"/>
    <mergeCell ref="J120:M120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1:I161"/>
    <mergeCell ref="D162:J162"/>
    <mergeCell ref="A163:D163"/>
    <mergeCell ref="I163:M163"/>
    <mergeCell ref="A164:E164"/>
    <mergeCell ref="J164:M164"/>
    <mergeCell ref="A181:I181"/>
    <mergeCell ref="D182:J182"/>
    <mergeCell ref="A183:D183"/>
    <mergeCell ref="I183:M183"/>
    <mergeCell ref="A184:E184"/>
    <mergeCell ref="J184:M184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197:I197"/>
    <mergeCell ref="D198:J198"/>
    <mergeCell ref="A199:D199"/>
    <mergeCell ref="I199:M199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03-39-0023-3-013-00&amp;R&amp;"ＭＳ 明朝,標準"&amp;11伊賀市</oddFooter>
  </headerFooter>
  <rowBreaks count="6" manualBreakCount="6">
    <brk id="36" max="16383" man="1"/>
    <brk id="72" max="16383" man="1"/>
    <brk id="108" max="16383" man="1"/>
    <brk id="144" max="16383" man="1"/>
    <brk id="180" max="16383" man="1"/>
    <brk id="2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4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189</v>
      </c>
      <c r="C1" s="10"/>
      <c r="D1" s="9"/>
      <c r="E1" s="9"/>
      <c r="F1" s="9"/>
      <c r="G1" s="9"/>
      <c r="H1" s="9" t="s">
        <v>78</v>
      </c>
      <c r="I1" s="10" t="s">
        <v>64</v>
      </c>
      <c r="J1" s="9" t="s">
        <v>185</v>
      </c>
      <c r="K1" s="9" t="s">
        <v>190</v>
      </c>
      <c r="L1" s="26"/>
    </row>
    <row r="2" spans="1:12" ht="16.149999999999999" customHeight="1" x14ac:dyDescent="0.15">
      <c r="A2" s="25" t="s">
        <v>26</v>
      </c>
      <c r="B2" s="5" t="s">
        <v>191</v>
      </c>
      <c r="C2" s="7"/>
      <c r="D2" s="5"/>
      <c r="E2" s="5"/>
      <c r="F2" s="5"/>
      <c r="G2" s="6"/>
      <c r="H2" s="5"/>
      <c r="I2" s="24"/>
      <c r="J2" s="23" t="s">
        <v>192</v>
      </c>
      <c r="K2" s="22" t="s">
        <v>69</v>
      </c>
      <c r="L2" s="21" t="s">
        <v>186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187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188</v>
      </c>
      <c r="H4" s="17"/>
      <c r="I4" s="17"/>
      <c r="J4" s="17"/>
      <c r="K4" s="17"/>
      <c r="L4" s="16"/>
    </row>
    <row r="5" spans="1:12" ht="16.149999999999999" customHeight="1" x14ac:dyDescent="0.15">
      <c r="A5" s="311" t="s">
        <v>193</v>
      </c>
      <c r="B5" s="312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07"/>
      <c r="B6" s="30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07" t="s">
        <v>26</v>
      </c>
      <c r="B7" s="308"/>
      <c r="C7" s="14" t="s">
        <v>194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09"/>
      <c r="B8" s="31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1" t="s">
        <v>195</v>
      </c>
      <c r="B9" s="312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07"/>
      <c r="B10" s="30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07" t="s">
        <v>26</v>
      </c>
      <c r="B11" s="308"/>
      <c r="C11" s="14" t="s">
        <v>194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09"/>
      <c r="B12" s="31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1" t="s">
        <v>196</v>
      </c>
      <c r="B13" s="312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07"/>
      <c r="B14" s="30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07" t="s">
        <v>26</v>
      </c>
      <c r="B15" s="308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09"/>
      <c r="B16" s="31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1" t="s">
        <v>26</v>
      </c>
      <c r="B17" s="312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07"/>
      <c r="B18" s="30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07" t="s">
        <v>197</v>
      </c>
      <c r="B19" s="308"/>
      <c r="C19" s="14" t="s">
        <v>69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09"/>
      <c r="B20" s="31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11" t="s">
        <v>26</v>
      </c>
      <c r="B21" s="312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07"/>
      <c r="B22" s="30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07" t="s">
        <v>198</v>
      </c>
      <c r="B23" s="308"/>
      <c r="C23" s="14" t="s">
        <v>69</v>
      </c>
      <c r="D23" s="86">
        <v>1</v>
      </c>
      <c r="E23" s="87" t="s">
        <v>186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09"/>
      <c r="B24" s="31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 x14ac:dyDescent="0.15">
      <c r="A26" s="27" t="s">
        <v>26</v>
      </c>
      <c r="B26" s="9" t="s">
        <v>74</v>
      </c>
      <c r="C26" s="10"/>
      <c r="D26" s="9"/>
      <c r="E26" s="9"/>
      <c r="F26" s="9"/>
      <c r="G26" s="9"/>
      <c r="H26" s="9" t="s">
        <v>78</v>
      </c>
      <c r="I26" s="10" t="s">
        <v>86</v>
      </c>
      <c r="J26" s="9" t="s">
        <v>185</v>
      </c>
      <c r="K26" s="9" t="s">
        <v>190</v>
      </c>
      <c r="L26" s="26"/>
    </row>
    <row r="27" spans="1:12" ht="16.149999999999999" customHeight="1" x14ac:dyDescent="0.15">
      <c r="A27" s="25" t="s">
        <v>26</v>
      </c>
      <c r="B27" s="5" t="s">
        <v>76</v>
      </c>
      <c r="C27" s="7"/>
      <c r="D27" s="5"/>
      <c r="E27" s="5"/>
      <c r="F27" s="5"/>
      <c r="G27" s="6"/>
      <c r="H27" s="5"/>
      <c r="I27" s="24"/>
      <c r="J27" s="23" t="s">
        <v>199</v>
      </c>
      <c r="K27" s="22" t="s">
        <v>69</v>
      </c>
      <c r="L27" s="21" t="s">
        <v>186</v>
      </c>
    </row>
    <row r="28" spans="1:12" ht="16.149999999999999" customHeight="1" x14ac:dyDescent="0.15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 x14ac:dyDescent="0.15">
      <c r="A29" s="18" t="s">
        <v>187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188</v>
      </c>
      <c r="H29" s="17"/>
      <c r="I29" s="17"/>
      <c r="J29" s="17"/>
      <c r="K29" s="17"/>
      <c r="L29" s="16"/>
    </row>
    <row r="30" spans="1:12" ht="16.149999999999999" customHeight="1" x14ac:dyDescent="0.15">
      <c r="A30" s="311" t="s">
        <v>74</v>
      </c>
      <c r="B30" s="312"/>
      <c r="C30" s="15"/>
      <c r="D30" s="89"/>
      <c r="E30" s="90"/>
      <c r="F30" s="91"/>
      <c r="G30" s="13" t="s">
        <v>200</v>
      </c>
      <c r="H30" s="5"/>
      <c r="I30" s="5"/>
      <c r="J30" s="5"/>
      <c r="K30" s="5"/>
      <c r="L30" s="4"/>
    </row>
    <row r="31" spans="1:12" ht="16.149999999999999" customHeight="1" x14ac:dyDescent="0.15">
      <c r="A31" s="307"/>
      <c r="B31" s="308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07" t="s">
        <v>201</v>
      </c>
      <c r="B32" s="308"/>
      <c r="C32" s="14" t="s">
        <v>69</v>
      </c>
      <c r="D32" s="86">
        <v>1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09"/>
      <c r="B33" s="310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74</v>
      </c>
      <c r="C36" s="10"/>
      <c r="D36" s="9"/>
      <c r="E36" s="9"/>
      <c r="F36" s="9"/>
      <c r="G36" s="9"/>
      <c r="H36" s="9" t="s">
        <v>78</v>
      </c>
      <c r="I36" s="10" t="s">
        <v>86</v>
      </c>
      <c r="J36" s="9" t="s">
        <v>185</v>
      </c>
      <c r="K36" s="9" t="s">
        <v>190</v>
      </c>
      <c r="L36" s="26"/>
    </row>
    <row r="37" spans="1:12" ht="16.149999999999999" customHeight="1" x14ac:dyDescent="0.15">
      <c r="A37" s="25" t="s">
        <v>26</v>
      </c>
      <c r="B37" s="5" t="s">
        <v>76</v>
      </c>
      <c r="C37" s="7"/>
      <c r="D37" s="5"/>
      <c r="E37" s="5"/>
      <c r="F37" s="5"/>
      <c r="G37" s="6"/>
      <c r="H37" s="5"/>
      <c r="I37" s="24"/>
      <c r="J37" s="23" t="s">
        <v>199</v>
      </c>
      <c r="K37" s="22" t="s">
        <v>69</v>
      </c>
      <c r="L37" s="21" t="s">
        <v>186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187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188</v>
      </c>
      <c r="H39" s="17"/>
      <c r="I39" s="17"/>
      <c r="J39" s="17"/>
      <c r="K39" s="17"/>
      <c r="L39" s="16"/>
    </row>
    <row r="40" spans="1:12" ht="16.149999999999999" customHeight="1" x14ac:dyDescent="0.15">
      <c r="A40" s="311" t="s">
        <v>26</v>
      </c>
      <c r="B40" s="312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07"/>
      <c r="B41" s="30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07" t="s">
        <v>197</v>
      </c>
      <c r="B42" s="308"/>
      <c r="C42" s="14" t="s">
        <v>69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09"/>
      <c r="B43" s="31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1" t="s">
        <v>26</v>
      </c>
      <c r="B44" s="312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07"/>
      <c r="B45" s="30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07" t="s">
        <v>198</v>
      </c>
      <c r="B46" s="308"/>
      <c r="C46" s="14" t="s">
        <v>69</v>
      </c>
      <c r="D46" s="86">
        <v>1</v>
      </c>
      <c r="E46" s="87" t="s">
        <v>186</v>
      </c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09"/>
      <c r="B47" s="31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9" spans="1:12" ht="16.149999999999999" customHeight="1" x14ac:dyDescent="0.15">
      <c r="A49" s="27" t="s">
        <v>26</v>
      </c>
      <c r="B49" s="9" t="s">
        <v>87</v>
      </c>
      <c r="C49" s="10"/>
      <c r="D49" s="9"/>
      <c r="E49" s="9"/>
      <c r="F49" s="9"/>
      <c r="G49" s="9"/>
      <c r="H49" s="9" t="s">
        <v>78</v>
      </c>
      <c r="I49" s="10" t="s">
        <v>108</v>
      </c>
      <c r="J49" s="9" t="s">
        <v>185</v>
      </c>
      <c r="K49" s="9" t="s">
        <v>190</v>
      </c>
      <c r="L49" s="26"/>
    </row>
    <row r="50" spans="1:12" ht="16.149999999999999" customHeight="1" x14ac:dyDescent="0.15">
      <c r="A50" s="25" t="s">
        <v>26</v>
      </c>
      <c r="B50" s="5" t="s">
        <v>202</v>
      </c>
      <c r="C50" s="7"/>
      <c r="D50" s="5"/>
      <c r="E50" s="5"/>
      <c r="F50" s="5"/>
      <c r="G50" s="6"/>
      <c r="H50" s="5"/>
      <c r="I50" s="24"/>
      <c r="J50" s="23" t="s">
        <v>192</v>
      </c>
      <c r="K50" s="22" t="s">
        <v>89</v>
      </c>
      <c r="L50" s="21" t="s">
        <v>186</v>
      </c>
    </row>
    <row r="51" spans="1:12" ht="16.149999999999999" customHeight="1" x14ac:dyDescent="0.15">
      <c r="A51" s="8" t="s">
        <v>26</v>
      </c>
      <c r="B51" s="5"/>
      <c r="C51" s="7"/>
      <c r="D51" s="5"/>
      <c r="E51" s="5"/>
      <c r="F51" s="5"/>
      <c r="G51" s="6"/>
      <c r="H51" s="6"/>
      <c r="I51" s="6"/>
      <c r="J51" s="6"/>
      <c r="K51" s="6"/>
      <c r="L51" s="21"/>
    </row>
    <row r="52" spans="1:12" ht="16.149999999999999" customHeight="1" x14ac:dyDescent="0.15">
      <c r="A52" s="18" t="s">
        <v>187</v>
      </c>
      <c r="B52" s="20"/>
      <c r="C52" s="19" t="s">
        <v>10</v>
      </c>
      <c r="D52" s="19" t="s">
        <v>9</v>
      </c>
      <c r="E52" s="19" t="s">
        <v>8</v>
      </c>
      <c r="F52" s="19" t="s">
        <v>7</v>
      </c>
      <c r="G52" s="18" t="s">
        <v>188</v>
      </c>
      <c r="H52" s="17"/>
      <c r="I52" s="17"/>
      <c r="J52" s="17"/>
      <c r="K52" s="17"/>
      <c r="L52" s="16"/>
    </row>
    <row r="53" spans="1:12" ht="16.149999999999999" customHeight="1" x14ac:dyDescent="0.15">
      <c r="A53" s="311" t="s">
        <v>203</v>
      </c>
      <c r="B53" s="312"/>
      <c r="C53" s="15"/>
      <c r="D53" s="89"/>
      <c r="E53" s="90"/>
      <c r="F53" s="91"/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307"/>
      <c r="B54" s="308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07" t="s">
        <v>204</v>
      </c>
      <c r="B55" s="308"/>
      <c r="C55" s="14" t="s">
        <v>89</v>
      </c>
      <c r="D55" s="86">
        <v>10</v>
      </c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 x14ac:dyDescent="0.15">
      <c r="A56" s="309"/>
      <c r="B56" s="310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 x14ac:dyDescent="0.15">
      <c r="A57" s="311" t="s">
        <v>205</v>
      </c>
      <c r="B57" s="312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307"/>
      <c r="B58" s="308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07" t="s">
        <v>26</v>
      </c>
      <c r="B59" s="308"/>
      <c r="C59" s="14" t="s">
        <v>174</v>
      </c>
      <c r="D59" s="86">
        <v>5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309"/>
      <c r="B60" s="310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311" t="s">
        <v>206</v>
      </c>
      <c r="B61" s="312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07"/>
      <c r="B62" s="30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07" t="s">
        <v>207</v>
      </c>
      <c r="B63" s="308"/>
      <c r="C63" s="14" t="s">
        <v>69</v>
      </c>
      <c r="D63" s="86">
        <v>3.23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09"/>
      <c r="B64" s="31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311" t="s">
        <v>26</v>
      </c>
      <c r="B65" s="312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07"/>
      <c r="B66" s="30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07" t="s">
        <v>197</v>
      </c>
      <c r="B67" s="308"/>
      <c r="C67" s="14" t="s">
        <v>89</v>
      </c>
      <c r="D67" s="86">
        <v>10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309"/>
      <c r="B68" s="31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87</v>
      </c>
      <c r="C71" s="10"/>
      <c r="D71" s="9"/>
      <c r="E71" s="9"/>
      <c r="F71" s="9"/>
      <c r="G71" s="9"/>
      <c r="H71" s="9" t="s">
        <v>78</v>
      </c>
      <c r="I71" s="10" t="s">
        <v>108</v>
      </c>
      <c r="J71" s="9" t="s">
        <v>185</v>
      </c>
      <c r="K71" s="9" t="s">
        <v>190</v>
      </c>
      <c r="L71" s="26"/>
    </row>
    <row r="72" spans="1:12" ht="16.149999999999999" customHeight="1" x14ac:dyDescent="0.15">
      <c r="A72" s="25" t="s">
        <v>26</v>
      </c>
      <c r="B72" s="5" t="s">
        <v>202</v>
      </c>
      <c r="C72" s="7"/>
      <c r="D72" s="5"/>
      <c r="E72" s="5"/>
      <c r="F72" s="5"/>
      <c r="G72" s="6"/>
      <c r="H72" s="5"/>
      <c r="I72" s="24"/>
      <c r="J72" s="23" t="s">
        <v>192</v>
      </c>
      <c r="K72" s="22" t="s">
        <v>89</v>
      </c>
      <c r="L72" s="21" t="s">
        <v>186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187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188</v>
      </c>
      <c r="H74" s="17"/>
      <c r="I74" s="17"/>
      <c r="J74" s="17"/>
      <c r="K74" s="17"/>
      <c r="L74" s="16"/>
    </row>
    <row r="75" spans="1:12" ht="16.149999999999999" customHeight="1" x14ac:dyDescent="0.15">
      <c r="A75" s="311" t="s">
        <v>26</v>
      </c>
      <c r="B75" s="312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07"/>
      <c r="B76" s="30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07" t="s">
        <v>198</v>
      </c>
      <c r="B77" s="308"/>
      <c r="C77" s="14" t="s">
        <v>89</v>
      </c>
      <c r="D77" s="86">
        <v>1</v>
      </c>
      <c r="E77" s="87" t="s">
        <v>186</v>
      </c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09"/>
      <c r="B78" s="31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80" spans="1:12" ht="16.149999999999999" customHeight="1" x14ac:dyDescent="0.15">
      <c r="A80" s="27" t="s">
        <v>26</v>
      </c>
      <c r="B80" s="9" t="s">
        <v>208</v>
      </c>
      <c r="C80" s="10"/>
      <c r="D80" s="9"/>
      <c r="E80" s="9"/>
      <c r="F80" s="9"/>
      <c r="G80" s="9"/>
      <c r="H80" s="9" t="s">
        <v>78</v>
      </c>
      <c r="I80" s="10" t="s">
        <v>117</v>
      </c>
      <c r="J80" s="9" t="s">
        <v>185</v>
      </c>
      <c r="K80" s="9" t="s">
        <v>190</v>
      </c>
      <c r="L80" s="26"/>
    </row>
    <row r="81" spans="1:12" ht="16.149999999999999" customHeight="1" x14ac:dyDescent="0.15">
      <c r="A81" s="25" t="s">
        <v>26</v>
      </c>
      <c r="B81" s="5" t="s">
        <v>209</v>
      </c>
      <c r="C81" s="7"/>
      <c r="D81" s="5"/>
      <c r="E81" s="5"/>
      <c r="F81" s="5"/>
      <c r="G81" s="6"/>
      <c r="H81" s="5"/>
      <c r="I81" s="24"/>
      <c r="J81" s="23" t="s">
        <v>210</v>
      </c>
      <c r="K81" s="22" t="s">
        <v>111</v>
      </c>
      <c r="L81" s="21" t="s">
        <v>186</v>
      </c>
    </row>
    <row r="82" spans="1:12" ht="16.149999999999999" customHeight="1" x14ac:dyDescent="0.15">
      <c r="A82" s="8" t="s">
        <v>26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 x14ac:dyDescent="0.15">
      <c r="A83" s="18" t="s">
        <v>187</v>
      </c>
      <c r="B83" s="20"/>
      <c r="C83" s="19" t="s">
        <v>10</v>
      </c>
      <c r="D83" s="19" t="s">
        <v>9</v>
      </c>
      <c r="E83" s="19" t="s">
        <v>8</v>
      </c>
      <c r="F83" s="19" t="s">
        <v>7</v>
      </c>
      <c r="G83" s="18" t="s">
        <v>188</v>
      </c>
      <c r="H83" s="17"/>
      <c r="I83" s="17"/>
      <c r="J83" s="17"/>
      <c r="K83" s="17"/>
      <c r="L83" s="16"/>
    </row>
    <row r="84" spans="1:12" ht="16.149999999999999" customHeight="1" x14ac:dyDescent="0.15">
      <c r="A84" s="311" t="s">
        <v>208</v>
      </c>
      <c r="B84" s="312"/>
      <c r="C84" s="15"/>
      <c r="D84" s="89"/>
      <c r="E84" s="90"/>
      <c r="F84" s="91"/>
      <c r="G84" s="13" t="s">
        <v>211</v>
      </c>
      <c r="H84" s="5"/>
      <c r="I84" s="5"/>
      <c r="J84" s="5"/>
      <c r="K84" s="5"/>
      <c r="L84" s="4"/>
    </row>
    <row r="85" spans="1:12" ht="16.149999999999999" customHeight="1" x14ac:dyDescent="0.15">
      <c r="A85" s="307"/>
      <c r="B85" s="308"/>
      <c r="C85" s="14"/>
      <c r="D85" s="86"/>
      <c r="E85" s="92"/>
      <c r="F85" s="93" t="s">
        <v>26</v>
      </c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07" t="s">
        <v>209</v>
      </c>
      <c r="B86" s="308"/>
      <c r="C86" s="14" t="s">
        <v>111</v>
      </c>
      <c r="D86" s="86">
        <v>100</v>
      </c>
      <c r="E86" s="87"/>
      <c r="F86" s="93"/>
      <c r="G86" s="13" t="s">
        <v>26</v>
      </c>
      <c r="H86" s="5"/>
      <c r="I86" s="5"/>
      <c r="J86" s="5"/>
      <c r="K86" s="5"/>
      <c r="L86" s="4"/>
    </row>
    <row r="87" spans="1:12" ht="16.149999999999999" customHeight="1" x14ac:dyDescent="0.15">
      <c r="A87" s="309"/>
      <c r="B87" s="310"/>
      <c r="C87" s="12"/>
      <c r="D87" s="94"/>
      <c r="E87" s="88"/>
      <c r="F87" s="95"/>
      <c r="G87" s="11" t="s">
        <v>26</v>
      </c>
      <c r="H87" s="3"/>
      <c r="I87" s="3"/>
      <c r="J87" s="3"/>
      <c r="K87" s="3"/>
      <c r="L87" s="2"/>
    </row>
    <row r="88" spans="1:12" ht="16.149999999999999" customHeight="1" x14ac:dyDescent="0.15">
      <c r="A88" s="311" t="s">
        <v>26</v>
      </c>
      <c r="B88" s="312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307"/>
      <c r="B89" s="308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307" t="s">
        <v>197</v>
      </c>
      <c r="B90" s="308"/>
      <c r="C90" s="14" t="s">
        <v>111</v>
      </c>
      <c r="D90" s="86">
        <v>100</v>
      </c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 x14ac:dyDescent="0.15">
      <c r="A91" s="309"/>
      <c r="B91" s="310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 x14ac:dyDescent="0.15">
      <c r="A92" s="311" t="s">
        <v>26</v>
      </c>
      <c r="B92" s="312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07"/>
      <c r="B93" s="30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07" t="s">
        <v>198</v>
      </c>
      <c r="B94" s="308"/>
      <c r="C94" s="14" t="s">
        <v>111</v>
      </c>
      <c r="D94" s="86">
        <v>1</v>
      </c>
      <c r="E94" s="87" t="s">
        <v>186</v>
      </c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09"/>
      <c r="B95" s="31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7" spans="1:12" ht="16.149999999999999" customHeight="1" x14ac:dyDescent="0.15">
      <c r="A97" s="27" t="s">
        <v>26</v>
      </c>
      <c r="B97" s="9" t="s">
        <v>212</v>
      </c>
      <c r="C97" s="10"/>
      <c r="D97" s="9"/>
      <c r="E97" s="9"/>
      <c r="F97" s="9"/>
      <c r="G97" s="9"/>
      <c r="H97" s="9" t="s">
        <v>78</v>
      </c>
      <c r="I97" s="10" t="s">
        <v>136</v>
      </c>
      <c r="J97" s="9" t="s">
        <v>185</v>
      </c>
      <c r="K97" s="9" t="s">
        <v>190</v>
      </c>
      <c r="L97" s="26"/>
    </row>
    <row r="98" spans="1:12" ht="16.149999999999999" customHeight="1" x14ac:dyDescent="0.15">
      <c r="A98" s="25" t="s">
        <v>26</v>
      </c>
      <c r="B98" s="5" t="s">
        <v>213</v>
      </c>
      <c r="C98" s="7"/>
      <c r="D98" s="5"/>
      <c r="E98" s="5"/>
      <c r="F98" s="5"/>
      <c r="G98" s="6"/>
      <c r="H98" s="5"/>
      <c r="I98" s="24"/>
      <c r="J98" s="23" t="s">
        <v>192</v>
      </c>
      <c r="K98" s="22" t="s">
        <v>69</v>
      </c>
      <c r="L98" s="21" t="s">
        <v>186</v>
      </c>
    </row>
    <row r="99" spans="1:12" ht="16.149999999999999" customHeight="1" x14ac:dyDescent="0.15">
      <c r="A99" s="8" t="s">
        <v>26</v>
      </c>
      <c r="B99" s="5"/>
      <c r="C99" s="7"/>
      <c r="D99" s="5"/>
      <c r="E99" s="5"/>
      <c r="F99" s="5"/>
      <c r="G99" s="6"/>
      <c r="H99" s="6"/>
      <c r="I99" s="6"/>
      <c r="J99" s="6"/>
      <c r="K99" s="6"/>
      <c r="L99" s="21"/>
    </row>
    <row r="100" spans="1:12" ht="16.149999999999999" customHeight="1" x14ac:dyDescent="0.15">
      <c r="A100" s="18" t="s">
        <v>187</v>
      </c>
      <c r="B100" s="20"/>
      <c r="C100" s="19" t="s">
        <v>10</v>
      </c>
      <c r="D100" s="19" t="s">
        <v>9</v>
      </c>
      <c r="E100" s="19" t="s">
        <v>8</v>
      </c>
      <c r="F100" s="19" t="s">
        <v>7</v>
      </c>
      <c r="G100" s="18" t="s">
        <v>188</v>
      </c>
      <c r="H100" s="17"/>
      <c r="I100" s="17"/>
      <c r="J100" s="17"/>
      <c r="K100" s="17"/>
      <c r="L100" s="16"/>
    </row>
    <row r="101" spans="1:12" ht="16.149999999999999" customHeight="1" x14ac:dyDescent="0.15">
      <c r="A101" s="311" t="s">
        <v>212</v>
      </c>
      <c r="B101" s="312"/>
      <c r="C101" s="15"/>
      <c r="D101" s="89"/>
      <c r="E101" s="90"/>
      <c r="F101" s="91"/>
      <c r="G101" s="13" t="s">
        <v>214</v>
      </c>
      <c r="H101" s="5"/>
      <c r="I101" s="5"/>
      <c r="J101" s="5"/>
      <c r="K101" s="5"/>
      <c r="L101" s="4"/>
    </row>
    <row r="102" spans="1:12" ht="16.149999999999999" customHeight="1" x14ac:dyDescent="0.15">
      <c r="A102" s="307"/>
      <c r="B102" s="308"/>
      <c r="C102" s="14"/>
      <c r="D102" s="86"/>
      <c r="E102" s="92"/>
      <c r="F102" s="93" t="s">
        <v>26</v>
      </c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07" t="s">
        <v>215</v>
      </c>
      <c r="B103" s="308"/>
      <c r="C103" s="14" t="s">
        <v>69</v>
      </c>
      <c r="D103" s="86">
        <v>10</v>
      </c>
      <c r="E103" s="87"/>
      <c r="F103" s="93"/>
      <c r="G103" s="13" t="s">
        <v>26</v>
      </c>
      <c r="H103" s="5"/>
      <c r="I103" s="5"/>
      <c r="J103" s="5"/>
      <c r="K103" s="5"/>
      <c r="L103" s="4"/>
    </row>
    <row r="104" spans="1:12" ht="16.149999999999999" customHeight="1" x14ac:dyDescent="0.15">
      <c r="A104" s="309"/>
      <c r="B104" s="310"/>
      <c r="C104" s="12"/>
      <c r="D104" s="94"/>
      <c r="E104" s="88"/>
      <c r="F104" s="95"/>
      <c r="G104" s="11" t="s">
        <v>26</v>
      </c>
      <c r="H104" s="3"/>
      <c r="I104" s="3"/>
      <c r="J104" s="3"/>
      <c r="K104" s="3"/>
      <c r="L104" s="2"/>
    </row>
    <row r="106" spans="1:12" ht="16.149999999999999" customHeight="1" x14ac:dyDescent="0.15">
      <c r="A106" s="27" t="s">
        <v>26</v>
      </c>
      <c r="B106" s="9" t="s">
        <v>212</v>
      </c>
      <c r="C106" s="10"/>
      <c r="D106" s="9"/>
      <c r="E106" s="9"/>
      <c r="F106" s="9"/>
      <c r="G106" s="9"/>
      <c r="H106" s="9" t="s">
        <v>78</v>
      </c>
      <c r="I106" s="10" t="s">
        <v>136</v>
      </c>
      <c r="J106" s="9" t="s">
        <v>185</v>
      </c>
      <c r="K106" s="9" t="s">
        <v>190</v>
      </c>
      <c r="L106" s="26"/>
    </row>
    <row r="107" spans="1:12" ht="16.149999999999999" customHeight="1" x14ac:dyDescent="0.15">
      <c r="A107" s="25" t="s">
        <v>26</v>
      </c>
      <c r="B107" s="5" t="s">
        <v>213</v>
      </c>
      <c r="C107" s="7"/>
      <c r="D107" s="5"/>
      <c r="E107" s="5"/>
      <c r="F107" s="5"/>
      <c r="G107" s="6"/>
      <c r="H107" s="5"/>
      <c r="I107" s="24"/>
      <c r="J107" s="23" t="s">
        <v>192</v>
      </c>
      <c r="K107" s="22" t="s">
        <v>69</v>
      </c>
      <c r="L107" s="21" t="s">
        <v>186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187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188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1" t="s">
        <v>26</v>
      </c>
      <c r="B110" s="312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07"/>
      <c r="B111" s="30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07" t="s">
        <v>197</v>
      </c>
      <c r="B112" s="308"/>
      <c r="C112" s="14" t="s">
        <v>69</v>
      </c>
      <c r="D112" s="86">
        <v>10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09"/>
      <c r="B113" s="31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11" t="s">
        <v>26</v>
      </c>
      <c r="B114" s="312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07"/>
      <c r="B115" s="30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07" t="s">
        <v>198</v>
      </c>
      <c r="B116" s="308"/>
      <c r="C116" s="14" t="s">
        <v>69</v>
      </c>
      <c r="D116" s="86">
        <v>1</v>
      </c>
      <c r="E116" s="87" t="s">
        <v>186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09"/>
      <c r="B117" s="31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 x14ac:dyDescent="0.15">
      <c r="A119" s="27" t="s">
        <v>26</v>
      </c>
      <c r="B119" s="9" t="s">
        <v>208</v>
      </c>
      <c r="C119" s="10"/>
      <c r="D119" s="9"/>
      <c r="E119" s="9"/>
      <c r="F119" s="9"/>
      <c r="G119" s="9"/>
      <c r="H119" s="9" t="s">
        <v>78</v>
      </c>
      <c r="I119" s="10" t="s">
        <v>157</v>
      </c>
      <c r="J119" s="9" t="s">
        <v>185</v>
      </c>
      <c r="K119" s="9" t="s">
        <v>190</v>
      </c>
      <c r="L119" s="26"/>
    </row>
    <row r="120" spans="1:12" ht="16.149999999999999" customHeight="1" x14ac:dyDescent="0.15">
      <c r="A120" s="25" t="s">
        <v>26</v>
      </c>
      <c r="B120" s="5" t="s">
        <v>209</v>
      </c>
      <c r="C120" s="7"/>
      <c r="D120" s="5"/>
      <c r="E120" s="5"/>
      <c r="F120" s="5"/>
      <c r="G120" s="6"/>
      <c r="H120" s="5"/>
      <c r="I120" s="24"/>
      <c r="J120" s="23" t="s">
        <v>210</v>
      </c>
      <c r="K120" s="22" t="s">
        <v>111</v>
      </c>
      <c r="L120" s="21" t="s">
        <v>186</v>
      </c>
    </row>
    <row r="121" spans="1:12" ht="16.149999999999999" customHeight="1" x14ac:dyDescent="0.15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 x14ac:dyDescent="0.15">
      <c r="A122" s="18" t="s">
        <v>187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188</v>
      </c>
      <c r="H122" s="17"/>
      <c r="I122" s="17"/>
      <c r="J122" s="17"/>
      <c r="K122" s="17"/>
      <c r="L122" s="16"/>
    </row>
    <row r="123" spans="1:12" ht="16.149999999999999" customHeight="1" x14ac:dyDescent="0.15">
      <c r="A123" s="311" t="s">
        <v>208</v>
      </c>
      <c r="B123" s="312"/>
      <c r="C123" s="15"/>
      <c r="D123" s="89"/>
      <c r="E123" s="90"/>
      <c r="F123" s="91"/>
      <c r="G123" s="13" t="s">
        <v>216</v>
      </c>
      <c r="H123" s="5"/>
      <c r="I123" s="5"/>
      <c r="J123" s="5"/>
      <c r="K123" s="5"/>
      <c r="L123" s="4"/>
    </row>
    <row r="124" spans="1:12" ht="16.149999999999999" customHeight="1" x14ac:dyDescent="0.15">
      <c r="A124" s="307"/>
      <c r="B124" s="308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07" t="s">
        <v>209</v>
      </c>
      <c r="B125" s="308"/>
      <c r="C125" s="14" t="s">
        <v>111</v>
      </c>
      <c r="D125" s="86">
        <v>100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309"/>
      <c r="B126" s="310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311" t="s">
        <v>26</v>
      </c>
      <c r="B127" s="312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07"/>
      <c r="B128" s="30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07" t="s">
        <v>197</v>
      </c>
      <c r="B129" s="308"/>
      <c r="C129" s="14" t="s">
        <v>111</v>
      </c>
      <c r="D129" s="86">
        <v>100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09"/>
      <c r="B130" s="31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11" t="s">
        <v>26</v>
      </c>
      <c r="B131" s="312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07"/>
      <c r="B132" s="30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07" t="s">
        <v>198</v>
      </c>
      <c r="B133" s="308"/>
      <c r="C133" s="14" t="s">
        <v>111</v>
      </c>
      <c r="D133" s="86">
        <v>1</v>
      </c>
      <c r="E133" s="87" t="s">
        <v>186</v>
      </c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09"/>
      <c r="B134" s="31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41" spans="1:12" ht="16.149999999999999" customHeight="1" x14ac:dyDescent="0.15">
      <c r="A141" s="27" t="s">
        <v>26</v>
      </c>
      <c r="B141" s="9" t="s">
        <v>96</v>
      </c>
      <c r="C141" s="10"/>
      <c r="D141" s="9"/>
      <c r="E141" s="9"/>
      <c r="F141" s="9"/>
      <c r="G141" s="9"/>
      <c r="H141" s="9" t="s">
        <v>78</v>
      </c>
      <c r="I141" s="10" t="s">
        <v>217</v>
      </c>
      <c r="J141" s="9" t="s">
        <v>185</v>
      </c>
      <c r="K141" s="9" t="s">
        <v>190</v>
      </c>
      <c r="L141" s="26"/>
    </row>
    <row r="142" spans="1:12" ht="16.149999999999999" customHeight="1" x14ac:dyDescent="0.15">
      <c r="A142" s="25" t="s">
        <v>26</v>
      </c>
      <c r="B142" s="5" t="s">
        <v>26</v>
      </c>
      <c r="C142" s="7"/>
      <c r="D142" s="5"/>
      <c r="E142" s="5"/>
      <c r="F142" s="5"/>
      <c r="G142" s="6"/>
      <c r="H142" s="5"/>
      <c r="I142" s="24"/>
      <c r="J142" s="23" t="s">
        <v>192</v>
      </c>
      <c r="K142" s="22" t="s">
        <v>98</v>
      </c>
      <c r="L142" s="21" t="s">
        <v>186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187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188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1" t="s">
        <v>218</v>
      </c>
      <c r="B145" s="312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307"/>
      <c r="B146" s="30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07" t="s">
        <v>219</v>
      </c>
      <c r="B147" s="308"/>
      <c r="C147" s="14" t="s">
        <v>220</v>
      </c>
      <c r="D147" s="86">
        <v>10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09"/>
      <c r="B148" s="31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11" t="s">
        <v>221</v>
      </c>
      <c r="B149" s="312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07"/>
      <c r="B150" s="30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07" t="s">
        <v>26</v>
      </c>
      <c r="B151" s="308"/>
      <c r="C151" s="14" t="s">
        <v>194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09"/>
      <c r="B152" s="31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11" t="s">
        <v>195</v>
      </c>
      <c r="B153" s="312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07"/>
      <c r="B154" s="30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07" t="s">
        <v>26</v>
      </c>
      <c r="B155" s="308"/>
      <c r="C155" s="14" t="s">
        <v>194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09"/>
      <c r="B156" s="31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 x14ac:dyDescent="0.15">
      <c r="A157" s="311" t="s">
        <v>26</v>
      </c>
      <c r="B157" s="312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 x14ac:dyDescent="0.15">
      <c r="A158" s="307"/>
      <c r="B158" s="308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307" t="s">
        <v>197</v>
      </c>
      <c r="B159" s="308"/>
      <c r="C159" s="14" t="s">
        <v>98</v>
      </c>
      <c r="D159" s="86">
        <v>10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309"/>
      <c r="B160" s="310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 x14ac:dyDescent="0.15">
      <c r="A161" s="311" t="s">
        <v>26</v>
      </c>
      <c r="B161" s="312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 x14ac:dyDescent="0.15">
      <c r="A162" s="307"/>
      <c r="B162" s="308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07" t="s">
        <v>198</v>
      </c>
      <c r="B163" s="308"/>
      <c r="C163" s="14" t="s">
        <v>98</v>
      </c>
      <c r="D163" s="86">
        <v>1</v>
      </c>
      <c r="E163" s="87" t="s">
        <v>186</v>
      </c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09"/>
      <c r="B164" s="310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6" spans="1:12" ht="16.149999999999999" customHeight="1" x14ac:dyDescent="0.15">
      <c r="A166" s="27" t="s">
        <v>26</v>
      </c>
      <c r="B166" s="9" t="s">
        <v>114</v>
      </c>
      <c r="C166" s="10"/>
      <c r="D166" s="9"/>
      <c r="E166" s="9"/>
      <c r="F166" s="9"/>
      <c r="G166" s="9"/>
      <c r="H166" s="9" t="s">
        <v>78</v>
      </c>
      <c r="I166" s="10" t="s">
        <v>222</v>
      </c>
      <c r="J166" s="9" t="s">
        <v>185</v>
      </c>
      <c r="K166" s="9" t="s">
        <v>190</v>
      </c>
      <c r="L166" s="26"/>
    </row>
    <row r="167" spans="1:12" ht="16.149999999999999" customHeight="1" x14ac:dyDescent="0.15">
      <c r="A167" s="25" t="s">
        <v>26</v>
      </c>
      <c r="B167" s="5" t="s">
        <v>116</v>
      </c>
      <c r="C167" s="7"/>
      <c r="D167" s="5"/>
      <c r="E167" s="5"/>
      <c r="F167" s="5"/>
      <c r="G167" s="6"/>
      <c r="H167" s="5"/>
      <c r="I167" s="24"/>
      <c r="J167" s="23" t="s">
        <v>192</v>
      </c>
      <c r="K167" s="22" t="s">
        <v>111</v>
      </c>
      <c r="L167" s="21" t="s">
        <v>186</v>
      </c>
    </row>
    <row r="168" spans="1:12" ht="16.149999999999999" customHeight="1" x14ac:dyDescent="0.15">
      <c r="A168" s="8" t="s">
        <v>26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 x14ac:dyDescent="0.15">
      <c r="A169" s="18" t="s">
        <v>187</v>
      </c>
      <c r="B169" s="20"/>
      <c r="C169" s="19" t="s">
        <v>10</v>
      </c>
      <c r="D169" s="19" t="s">
        <v>9</v>
      </c>
      <c r="E169" s="19" t="s">
        <v>8</v>
      </c>
      <c r="F169" s="19" t="s">
        <v>7</v>
      </c>
      <c r="G169" s="18" t="s">
        <v>188</v>
      </c>
      <c r="H169" s="17"/>
      <c r="I169" s="17"/>
      <c r="J169" s="17"/>
      <c r="K169" s="17"/>
      <c r="L169" s="16"/>
    </row>
    <row r="170" spans="1:12" ht="16.149999999999999" customHeight="1" x14ac:dyDescent="0.15">
      <c r="A170" s="311" t="s">
        <v>223</v>
      </c>
      <c r="B170" s="312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07"/>
      <c r="B171" s="30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07" t="s">
        <v>224</v>
      </c>
      <c r="B172" s="308"/>
      <c r="C172" s="14" t="s">
        <v>111</v>
      </c>
      <c r="D172" s="86">
        <v>10.8</v>
      </c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09"/>
      <c r="B173" s="31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114</v>
      </c>
      <c r="C176" s="10"/>
      <c r="D176" s="9"/>
      <c r="E176" s="9"/>
      <c r="F176" s="9"/>
      <c r="G176" s="9"/>
      <c r="H176" s="9" t="s">
        <v>78</v>
      </c>
      <c r="I176" s="10" t="s">
        <v>222</v>
      </c>
      <c r="J176" s="9" t="s">
        <v>185</v>
      </c>
      <c r="K176" s="9" t="s">
        <v>190</v>
      </c>
      <c r="L176" s="26"/>
    </row>
    <row r="177" spans="1:12" ht="16.149999999999999" customHeight="1" x14ac:dyDescent="0.15">
      <c r="A177" s="25" t="s">
        <v>26</v>
      </c>
      <c r="B177" s="5" t="s">
        <v>116</v>
      </c>
      <c r="C177" s="7"/>
      <c r="D177" s="5"/>
      <c r="E177" s="5"/>
      <c r="F177" s="5"/>
      <c r="G177" s="6"/>
      <c r="H177" s="5"/>
      <c r="I177" s="24"/>
      <c r="J177" s="23" t="s">
        <v>192</v>
      </c>
      <c r="K177" s="22" t="s">
        <v>111</v>
      </c>
      <c r="L177" s="21" t="s">
        <v>186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187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188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1" t="s">
        <v>221</v>
      </c>
      <c r="B180" s="312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07"/>
      <c r="B181" s="30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07" t="s">
        <v>26</v>
      </c>
      <c r="B182" s="308"/>
      <c r="C182" s="14" t="s">
        <v>194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09"/>
      <c r="B183" s="31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1" t="s">
        <v>195</v>
      </c>
      <c r="B184" s="312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07"/>
      <c r="B185" s="30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07" t="s">
        <v>26</v>
      </c>
      <c r="B186" s="308"/>
      <c r="C186" s="14" t="s">
        <v>194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09"/>
      <c r="B187" s="31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11" t="s">
        <v>196</v>
      </c>
      <c r="B188" s="312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07"/>
      <c r="B189" s="30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07" t="s">
        <v>26</v>
      </c>
      <c r="B190" s="308"/>
      <c r="C190" s="14" t="s">
        <v>35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09"/>
      <c r="B191" s="31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11" t="s">
        <v>26</v>
      </c>
      <c r="B192" s="312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07"/>
      <c r="B193" s="30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07" t="s">
        <v>197</v>
      </c>
      <c r="B194" s="308"/>
      <c r="C194" s="14" t="s">
        <v>111</v>
      </c>
      <c r="D194" s="86">
        <v>10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09"/>
      <c r="B195" s="31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311" t="s">
        <v>26</v>
      </c>
      <c r="B196" s="312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307"/>
      <c r="B197" s="308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307" t="s">
        <v>198</v>
      </c>
      <c r="B198" s="308"/>
      <c r="C198" s="14" t="s">
        <v>111</v>
      </c>
      <c r="D198" s="86">
        <v>1</v>
      </c>
      <c r="E198" s="87" t="s">
        <v>186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309"/>
      <c r="B199" s="310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1" spans="1:12" ht="16.149999999999999" customHeight="1" x14ac:dyDescent="0.15">
      <c r="A201" s="27" t="s">
        <v>26</v>
      </c>
      <c r="B201" s="9" t="s">
        <v>118</v>
      </c>
      <c r="C201" s="10"/>
      <c r="D201" s="9"/>
      <c r="E201" s="9"/>
      <c r="F201" s="9"/>
      <c r="G201" s="9"/>
      <c r="H201" s="9" t="s">
        <v>78</v>
      </c>
      <c r="I201" s="10" t="s">
        <v>225</v>
      </c>
      <c r="J201" s="9" t="s">
        <v>185</v>
      </c>
      <c r="K201" s="9" t="s">
        <v>190</v>
      </c>
      <c r="L201" s="26"/>
    </row>
    <row r="202" spans="1:12" ht="16.149999999999999" customHeight="1" x14ac:dyDescent="0.15">
      <c r="A202" s="25" t="s">
        <v>26</v>
      </c>
      <c r="B202" s="5" t="s">
        <v>226</v>
      </c>
      <c r="C202" s="7"/>
      <c r="D202" s="5"/>
      <c r="E202" s="5"/>
      <c r="F202" s="5"/>
      <c r="G202" s="6"/>
      <c r="H202" s="5"/>
      <c r="I202" s="24"/>
      <c r="J202" s="23" t="s">
        <v>199</v>
      </c>
      <c r="K202" s="22" t="s">
        <v>69</v>
      </c>
      <c r="L202" s="21" t="s">
        <v>186</v>
      </c>
    </row>
    <row r="203" spans="1:12" ht="16.149999999999999" customHeight="1" x14ac:dyDescent="0.15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 x14ac:dyDescent="0.15">
      <c r="A204" s="18" t="s">
        <v>187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188</v>
      </c>
      <c r="H204" s="17"/>
      <c r="I204" s="17"/>
      <c r="J204" s="17"/>
      <c r="K204" s="17"/>
      <c r="L204" s="16"/>
    </row>
    <row r="205" spans="1:12" ht="16.149999999999999" customHeight="1" x14ac:dyDescent="0.15">
      <c r="A205" s="311" t="s">
        <v>227</v>
      </c>
      <c r="B205" s="312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307"/>
      <c r="B206" s="30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307" t="s">
        <v>228</v>
      </c>
      <c r="B207" s="308"/>
      <c r="C207" s="14" t="s">
        <v>69</v>
      </c>
      <c r="D207" s="86">
        <v>1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309"/>
      <c r="B208" s="31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118</v>
      </c>
      <c r="C211" s="10"/>
      <c r="D211" s="9"/>
      <c r="E211" s="9"/>
      <c r="F211" s="9"/>
      <c r="G211" s="9"/>
      <c r="H211" s="9" t="s">
        <v>78</v>
      </c>
      <c r="I211" s="10" t="s">
        <v>225</v>
      </c>
      <c r="J211" s="9" t="s">
        <v>185</v>
      </c>
      <c r="K211" s="9" t="s">
        <v>190</v>
      </c>
      <c r="L211" s="26"/>
    </row>
    <row r="212" spans="1:12" ht="16.149999999999999" customHeight="1" x14ac:dyDescent="0.15">
      <c r="A212" s="25" t="s">
        <v>26</v>
      </c>
      <c r="B212" s="5" t="s">
        <v>226</v>
      </c>
      <c r="C212" s="7"/>
      <c r="D212" s="5"/>
      <c r="E212" s="5"/>
      <c r="F212" s="5"/>
      <c r="G212" s="6"/>
      <c r="H212" s="5"/>
      <c r="I212" s="24"/>
      <c r="J212" s="23" t="s">
        <v>199</v>
      </c>
      <c r="K212" s="22" t="s">
        <v>69</v>
      </c>
      <c r="L212" s="21" t="s">
        <v>186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187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188</v>
      </c>
      <c r="H214" s="17"/>
      <c r="I214" s="17"/>
      <c r="J214" s="17"/>
      <c r="K214" s="17"/>
      <c r="L214" s="16"/>
    </row>
    <row r="215" spans="1:12" ht="16.149999999999999" customHeight="1" x14ac:dyDescent="0.15">
      <c r="A215" s="311" t="s">
        <v>26</v>
      </c>
      <c r="B215" s="312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307"/>
      <c r="B216" s="30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307" t="s">
        <v>197</v>
      </c>
      <c r="B217" s="308"/>
      <c r="C217" s="14" t="s">
        <v>69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309"/>
      <c r="B218" s="31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311" t="s">
        <v>26</v>
      </c>
      <c r="B219" s="312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307"/>
      <c r="B220" s="30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307" t="s">
        <v>198</v>
      </c>
      <c r="B221" s="308"/>
      <c r="C221" s="14" t="s">
        <v>69</v>
      </c>
      <c r="D221" s="86">
        <v>1</v>
      </c>
      <c r="E221" s="87" t="s">
        <v>186</v>
      </c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309"/>
      <c r="B222" s="31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4" spans="1:12" ht="16.149999999999999" customHeight="1" x14ac:dyDescent="0.15">
      <c r="A224" s="27" t="s">
        <v>26</v>
      </c>
      <c r="B224" s="9" t="s">
        <v>122</v>
      </c>
      <c r="C224" s="10"/>
      <c r="D224" s="9"/>
      <c r="E224" s="9"/>
      <c r="F224" s="9"/>
      <c r="G224" s="9"/>
      <c r="H224" s="9" t="s">
        <v>78</v>
      </c>
      <c r="I224" s="10" t="s">
        <v>229</v>
      </c>
      <c r="J224" s="9" t="s">
        <v>185</v>
      </c>
      <c r="K224" s="9" t="s">
        <v>190</v>
      </c>
      <c r="L224" s="26"/>
    </row>
    <row r="225" spans="1:12" ht="16.149999999999999" customHeight="1" x14ac:dyDescent="0.15">
      <c r="A225" s="25" t="s">
        <v>26</v>
      </c>
      <c r="B225" s="5" t="s">
        <v>230</v>
      </c>
      <c r="C225" s="7"/>
      <c r="D225" s="5"/>
      <c r="E225" s="5"/>
      <c r="F225" s="5"/>
      <c r="G225" s="6"/>
      <c r="H225" s="5"/>
      <c r="I225" s="24"/>
      <c r="J225" s="23" t="s">
        <v>199</v>
      </c>
      <c r="K225" s="22" t="s">
        <v>69</v>
      </c>
      <c r="L225" s="21" t="s">
        <v>186</v>
      </c>
    </row>
    <row r="226" spans="1:12" ht="16.149999999999999" customHeight="1" x14ac:dyDescent="0.15">
      <c r="A226" s="8" t="s">
        <v>26</v>
      </c>
      <c r="B226" s="5"/>
      <c r="C226" s="7"/>
      <c r="D226" s="5"/>
      <c r="E226" s="5"/>
      <c r="F226" s="5"/>
      <c r="G226" s="6"/>
      <c r="H226" s="6"/>
      <c r="I226" s="6"/>
      <c r="J226" s="6"/>
      <c r="K226" s="6"/>
      <c r="L226" s="21"/>
    </row>
    <row r="227" spans="1:12" ht="16.149999999999999" customHeight="1" x14ac:dyDescent="0.15">
      <c r="A227" s="18" t="s">
        <v>187</v>
      </c>
      <c r="B227" s="20"/>
      <c r="C227" s="19" t="s">
        <v>10</v>
      </c>
      <c r="D227" s="19" t="s">
        <v>9</v>
      </c>
      <c r="E227" s="19" t="s">
        <v>8</v>
      </c>
      <c r="F227" s="19" t="s">
        <v>7</v>
      </c>
      <c r="G227" s="18" t="s">
        <v>188</v>
      </c>
      <c r="H227" s="17"/>
      <c r="I227" s="17"/>
      <c r="J227" s="17"/>
      <c r="K227" s="17"/>
      <c r="L227" s="16"/>
    </row>
    <row r="228" spans="1:12" ht="16.149999999999999" customHeight="1" x14ac:dyDescent="0.15">
      <c r="A228" s="311" t="s">
        <v>122</v>
      </c>
      <c r="B228" s="312"/>
      <c r="C228" s="15"/>
      <c r="D228" s="89"/>
      <c r="E228" s="90"/>
      <c r="F228" s="91"/>
      <c r="G228" s="13" t="s">
        <v>231</v>
      </c>
      <c r="H228" s="5"/>
      <c r="I228" s="5"/>
      <c r="J228" s="5"/>
      <c r="K228" s="5"/>
      <c r="L228" s="4"/>
    </row>
    <row r="229" spans="1:12" ht="16.149999999999999" customHeight="1" x14ac:dyDescent="0.15">
      <c r="A229" s="307"/>
      <c r="B229" s="308"/>
      <c r="C229" s="14"/>
      <c r="D229" s="86"/>
      <c r="E229" s="92"/>
      <c r="F229" s="93" t="s">
        <v>26</v>
      </c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307" t="s">
        <v>232</v>
      </c>
      <c r="B230" s="308"/>
      <c r="C230" s="14" t="s">
        <v>69</v>
      </c>
      <c r="D230" s="86">
        <v>1</v>
      </c>
      <c r="E230" s="87"/>
      <c r="F230" s="93"/>
      <c r="G230" s="13" t="s">
        <v>26</v>
      </c>
      <c r="H230" s="5"/>
      <c r="I230" s="5"/>
      <c r="J230" s="5"/>
      <c r="K230" s="5"/>
      <c r="L230" s="4"/>
    </row>
    <row r="231" spans="1:12" ht="16.149999999999999" customHeight="1" x14ac:dyDescent="0.15">
      <c r="A231" s="309"/>
      <c r="B231" s="310"/>
      <c r="C231" s="12"/>
      <c r="D231" s="94"/>
      <c r="E231" s="88"/>
      <c r="F231" s="95"/>
      <c r="G231" s="11" t="s">
        <v>26</v>
      </c>
      <c r="H231" s="3"/>
      <c r="I231" s="3"/>
      <c r="J231" s="3"/>
      <c r="K231" s="3"/>
      <c r="L231" s="2"/>
    </row>
    <row r="232" spans="1:12" ht="16.149999999999999" customHeight="1" x14ac:dyDescent="0.15">
      <c r="A232" s="311" t="s">
        <v>26</v>
      </c>
      <c r="B232" s="312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307"/>
      <c r="B233" s="308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307" t="s">
        <v>197</v>
      </c>
      <c r="B234" s="308"/>
      <c r="C234" s="14" t="s">
        <v>69</v>
      </c>
      <c r="D234" s="86">
        <v>1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 x14ac:dyDescent="0.15">
      <c r="A235" s="309"/>
      <c r="B235" s="310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 x14ac:dyDescent="0.15">
      <c r="A236" s="311" t="s">
        <v>26</v>
      </c>
      <c r="B236" s="312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307"/>
      <c r="B237" s="30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307" t="s">
        <v>198</v>
      </c>
      <c r="B238" s="308"/>
      <c r="C238" s="14" t="s">
        <v>69</v>
      </c>
      <c r="D238" s="86">
        <v>1</v>
      </c>
      <c r="E238" s="87" t="s">
        <v>186</v>
      </c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309"/>
      <c r="B239" s="31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6" spans="1:12" ht="16.149999999999999" customHeight="1" x14ac:dyDescent="0.15">
      <c r="A246" s="27" t="s">
        <v>26</v>
      </c>
      <c r="B246" s="9" t="s">
        <v>126</v>
      </c>
      <c r="C246" s="10"/>
      <c r="D246" s="9"/>
      <c r="E246" s="9"/>
      <c r="F246" s="9"/>
      <c r="G246" s="9"/>
      <c r="H246" s="9" t="s">
        <v>78</v>
      </c>
      <c r="I246" s="10" t="s">
        <v>233</v>
      </c>
      <c r="J246" s="9" t="s">
        <v>185</v>
      </c>
      <c r="K246" s="9" t="s">
        <v>190</v>
      </c>
      <c r="L246" s="26"/>
    </row>
    <row r="247" spans="1:12" ht="16.149999999999999" customHeight="1" x14ac:dyDescent="0.15">
      <c r="A247" s="25" t="s">
        <v>26</v>
      </c>
      <c r="B247" s="5" t="s">
        <v>234</v>
      </c>
      <c r="C247" s="7"/>
      <c r="D247" s="5"/>
      <c r="E247" s="5"/>
      <c r="F247" s="5"/>
      <c r="G247" s="6"/>
      <c r="H247" s="5"/>
      <c r="I247" s="24"/>
      <c r="J247" s="23" t="s">
        <v>199</v>
      </c>
      <c r="K247" s="22" t="s">
        <v>69</v>
      </c>
      <c r="L247" s="21" t="s">
        <v>186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187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188</v>
      </c>
      <c r="H249" s="17"/>
      <c r="I249" s="17"/>
      <c r="J249" s="17"/>
      <c r="K249" s="17"/>
      <c r="L249" s="16"/>
    </row>
    <row r="250" spans="1:12" ht="16.149999999999999" customHeight="1" x14ac:dyDescent="0.15">
      <c r="A250" s="311" t="s">
        <v>235</v>
      </c>
      <c r="B250" s="312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307"/>
      <c r="B251" s="30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307" t="s">
        <v>236</v>
      </c>
      <c r="B252" s="308"/>
      <c r="C252" s="14" t="s">
        <v>69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309"/>
      <c r="B253" s="31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311" t="s">
        <v>26</v>
      </c>
      <c r="B254" s="312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307"/>
      <c r="B255" s="308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307" t="s">
        <v>197</v>
      </c>
      <c r="B256" s="308"/>
      <c r="C256" s="14" t="s">
        <v>69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309"/>
      <c r="B257" s="310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 x14ac:dyDescent="0.15">
      <c r="A258" s="311" t="s">
        <v>26</v>
      </c>
      <c r="B258" s="312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 x14ac:dyDescent="0.15">
      <c r="A259" s="307"/>
      <c r="B259" s="308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 x14ac:dyDescent="0.15">
      <c r="A260" s="307" t="s">
        <v>198</v>
      </c>
      <c r="B260" s="308"/>
      <c r="C260" s="14" t="s">
        <v>69</v>
      </c>
      <c r="D260" s="86">
        <v>1</v>
      </c>
      <c r="E260" s="87" t="s">
        <v>186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309"/>
      <c r="B261" s="310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 x14ac:dyDescent="0.15">
      <c r="A263" s="27" t="s">
        <v>26</v>
      </c>
      <c r="B263" s="9" t="s">
        <v>129</v>
      </c>
      <c r="C263" s="10"/>
      <c r="D263" s="9"/>
      <c r="E263" s="9"/>
      <c r="F263" s="9"/>
      <c r="G263" s="9"/>
      <c r="H263" s="9" t="s">
        <v>78</v>
      </c>
      <c r="I263" s="10" t="s">
        <v>237</v>
      </c>
      <c r="J263" s="9" t="s">
        <v>185</v>
      </c>
      <c r="K263" s="9" t="s">
        <v>190</v>
      </c>
      <c r="L263" s="26"/>
    </row>
    <row r="264" spans="1:12" ht="16.149999999999999" customHeight="1" x14ac:dyDescent="0.15">
      <c r="A264" s="25" t="s">
        <v>26</v>
      </c>
      <c r="B264" s="5" t="s">
        <v>238</v>
      </c>
      <c r="C264" s="7"/>
      <c r="D264" s="5"/>
      <c r="E264" s="5"/>
      <c r="F264" s="5"/>
      <c r="G264" s="6"/>
      <c r="H264" s="5"/>
      <c r="I264" s="24"/>
      <c r="J264" s="23" t="s">
        <v>192</v>
      </c>
      <c r="K264" s="22" t="s">
        <v>111</v>
      </c>
      <c r="L264" s="21" t="s">
        <v>186</v>
      </c>
    </row>
    <row r="265" spans="1:12" ht="16.149999999999999" customHeight="1" x14ac:dyDescent="0.15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 x14ac:dyDescent="0.15">
      <c r="A266" s="18" t="s">
        <v>187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188</v>
      </c>
      <c r="H266" s="17"/>
      <c r="I266" s="17"/>
      <c r="J266" s="17"/>
      <c r="K266" s="17"/>
      <c r="L266" s="16"/>
    </row>
    <row r="267" spans="1:12" ht="16.149999999999999" customHeight="1" x14ac:dyDescent="0.15">
      <c r="A267" s="311" t="s">
        <v>193</v>
      </c>
      <c r="B267" s="312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 x14ac:dyDescent="0.15">
      <c r="A268" s="307"/>
      <c r="B268" s="308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307" t="s">
        <v>26</v>
      </c>
      <c r="B269" s="308"/>
      <c r="C269" s="14" t="s">
        <v>194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309"/>
      <c r="B270" s="310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 x14ac:dyDescent="0.15">
      <c r="A271" s="311" t="s">
        <v>239</v>
      </c>
      <c r="B271" s="312"/>
      <c r="C271" s="15"/>
      <c r="D271" s="89"/>
      <c r="E271" s="90"/>
      <c r="F271" s="91"/>
      <c r="G271" s="13" t="s">
        <v>240</v>
      </c>
      <c r="H271" s="5"/>
      <c r="I271" s="5"/>
      <c r="J271" s="5"/>
      <c r="K271" s="5"/>
      <c r="L271" s="4"/>
    </row>
    <row r="272" spans="1:12" ht="16.149999999999999" customHeight="1" x14ac:dyDescent="0.15">
      <c r="A272" s="307"/>
      <c r="B272" s="308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307" t="s">
        <v>241</v>
      </c>
      <c r="B273" s="308"/>
      <c r="C273" s="14" t="s">
        <v>242</v>
      </c>
      <c r="D273" s="86"/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309"/>
      <c r="B274" s="310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311" t="s">
        <v>26</v>
      </c>
      <c r="B275" s="312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307"/>
      <c r="B276" s="308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307" t="s">
        <v>197</v>
      </c>
      <c r="B277" s="308"/>
      <c r="C277" s="14" t="s">
        <v>111</v>
      </c>
      <c r="D277" s="86">
        <v>10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309"/>
      <c r="B278" s="310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129</v>
      </c>
      <c r="C281" s="10"/>
      <c r="D281" s="9"/>
      <c r="E281" s="9"/>
      <c r="F281" s="9"/>
      <c r="G281" s="9"/>
      <c r="H281" s="9" t="s">
        <v>78</v>
      </c>
      <c r="I281" s="10" t="s">
        <v>237</v>
      </c>
      <c r="J281" s="9" t="s">
        <v>185</v>
      </c>
      <c r="K281" s="9" t="s">
        <v>190</v>
      </c>
      <c r="L281" s="26"/>
    </row>
    <row r="282" spans="1:12" ht="16.149999999999999" customHeight="1" x14ac:dyDescent="0.15">
      <c r="A282" s="25" t="s">
        <v>26</v>
      </c>
      <c r="B282" s="5" t="s">
        <v>238</v>
      </c>
      <c r="C282" s="7"/>
      <c r="D282" s="5"/>
      <c r="E282" s="5"/>
      <c r="F282" s="5"/>
      <c r="G282" s="6"/>
      <c r="H282" s="5"/>
      <c r="I282" s="24"/>
      <c r="J282" s="23" t="s">
        <v>192</v>
      </c>
      <c r="K282" s="22" t="s">
        <v>111</v>
      </c>
      <c r="L282" s="21" t="s">
        <v>186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187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188</v>
      </c>
      <c r="H284" s="17"/>
      <c r="I284" s="17"/>
      <c r="J284" s="17"/>
      <c r="K284" s="17"/>
      <c r="L284" s="16"/>
    </row>
    <row r="285" spans="1:12" ht="16.149999999999999" customHeight="1" x14ac:dyDescent="0.15">
      <c r="A285" s="311" t="s">
        <v>26</v>
      </c>
      <c r="B285" s="312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307"/>
      <c r="B286" s="308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307" t="s">
        <v>198</v>
      </c>
      <c r="B287" s="308"/>
      <c r="C287" s="14" t="s">
        <v>111</v>
      </c>
      <c r="D287" s="86">
        <v>1</v>
      </c>
      <c r="E287" s="87" t="s">
        <v>186</v>
      </c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309"/>
      <c r="B288" s="310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90" spans="1:12" ht="16.149999999999999" customHeight="1" x14ac:dyDescent="0.15">
      <c r="A290" s="27" t="s">
        <v>26</v>
      </c>
      <c r="B290" s="9" t="s">
        <v>137</v>
      </c>
      <c r="C290" s="10"/>
      <c r="D290" s="9"/>
      <c r="E290" s="9"/>
      <c r="F290" s="9"/>
      <c r="G290" s="9"/>
      <c r="H290" s="9" t="s">
        <v>78</v>
      </c>
      <c r="I290" s="10" t="s">
        <v>243</v>
      </c>
      <c r="J290" s="9" t="s">
        <v>185</v>
      </c>
      <c r="K290" s="9" t="s">
        <v>190</v>
      </c>
      <c r="L290" s="26"/>
    </row>
    <row r="291" spans="1:12" ht="16.149999999999999" customHeight="1" x14ac:dyDescent="0.15">
      <c r="A291" s="25" t="s">
        <v>26</v>
      </c>
      <c r="B291" s="5" t="s">
        <v>244</v>
      </c>
      <c r="C291" s="7"/>
      <c r="D291" s="5"/>
      <c r="E291" s="5"/>
      <c r="F291" s="5"/>
      <c r="G291" s="6"/>
      <c r="H291" s="5"/>
      <c r="I291" s="24"/>
      <c r="J291" s="23" t="s">
        <v>245</v>
      </c>
      <c r="K291" s="22" t="s">
        <v>139</v>
      </c>
      <c r="L291" s="21" t="s">
        <v>186</v>
      </c>
    </row>
    <row r="292" spans="1:12" ht="16.149999999999999" customHeight="1" x14ac:dyDescent="0.15">
      <c r="A292" s="8" t="s">
        <v>26</v>
      </c>
      <c r="B292" s="5"/>
      <c r="C292" s="7"/>
      <c r="D292" s="5"/>
      <c r="E292" s="5"/>
      <c r="F292" s="5"/>
      <c r="G292" s="6"/>
      <c r="H292" s="6"/>
      <c r="I292" s="6"/>
      <c r="J292" s="6"/>
      <c r="K292" s="6"/>
      <c r="L292" s="21"/>
    </row>
    <row r="293" spans="1:12" ht="16.149999999999999" customHeight="1" x14ac:dyDescent="0.15">
      <c r="A293" s="18" t="s">
        <v>187</v>
      </c>
      <c r="B293" s="20"/>
      <c r="C293" s="19" t="s">
        <v>10</v>
      </c>
      <c r="D293" s="19" t="s">
        <v>9</v>
      </c>
      <c r="E293" s="19" t="s">
        <v>8</v>
      </c>
      <c r="F293" s="19" t="s">
        <v>7</v>
      </c>
      <c r="G293" s="18" t="s">
        <v>188</v>
      </c>
      <c r="H293" s="17"/>
      <c r="I293" s="17"/>
      <c r="J293" s="17"/>
      <c r="K293" s="17"/>
      <c r="L293" s="16"/>
    </row>
    <row r="294" spans="1:12" ht="16.149999999999999" customHeight="1" x14ac:dyDescent="0.15">
      <c r="A294" s="311" t="s">
        <v>221</v>
      </c>
      <c r="B294" s="312"/>
      <c r="C294" s="15"/>
      <c r="D294" s="89"/>
      <c r="E294" s="90"/>
      <c r="F294" s="91"/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307"/>
      <c r="B295" s="308"/>
      <c r="C295" s="14"/>
      <c r="D295" s="86"/>
      <c r="E295" s="92"/>
      <c r="F295" s="93" t="s">
        <v>26</v>
      </c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307" t="s">
        <v>26</v>
      </c>
      <c r="B296" s="308"/>
      <c r="C296" s="14" t="s">
        <v>194</v>
      </c>
      <c r="D296" s="86"/>
      <c r="E296" s="87"/>
      <c r="F296" s="93"/>
      <c r="G296" s="13" t="s">
        <v>26</v>
      </c>
      <c r="H296" s="5"/>
      <c r="I296" s="5"/>
      <c r="J296" s="5"/>
      <c r="K296" s="5"/>
      <c r="L296" s="4"/>
    </row>
    <row r="297" spans="1:12" ht="16.149999999999999" customHeight="1" x14ac:dyDescent="0.15">
      <c r="A297" s="309"/>
      <c r="B297" s="310"/>
      <c r="C297" s="12"/>
      <c r="D297" s="94"/>
      <c r="E297" s="88"/>
      <c r="F297" s="95"/>
      <c r="G297" s="11" t="s">
        <v>26</v>
      </c>
      <c r="H297" s="3"/>
      <c r="I297" s="3"/>
      <c r="J297" s="3"/>
      <c r="K297" s="3"/>
      <c r="L297" s="2"/>
    </row>
    <row r="298" spans="1:12" ht="16.149999999999999" customHeight="1" x14ac:dyDescent="0.15">
      <c r="A298" s="311" t="s">
        <v>193</v>
      </c>
      <c r="B298" s="312"/>
      <c r="C298" s="15"/>
      <c r="D298" s="89"/>
      <c r="E298" s="90"/>
      <c r="F298" s="91"/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307"/>
      <c r="B299" s="308"/>
      <c r="C299" s="14"/>
      <c r="D299" s="86"/>
      <c r="E299" s="92"/>
      <c r="F299" s="93" t="s">
        <v>26</v>
      </c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307" t="s">
        <v>26</v>
      </c>
      <c r="B300" s="308"/>
      <c r="C300" s="14" t="s">
        <v>194</v>
      </c>
      <c r="D300" s="86"/>
      <c r="E300" s="87"/>
      <c r="F300" s="93"/>
      <c r="G300" s="13" t="s">
        <v>26</v>
      </c>
      <c r="H300" s="5"/>
      <c r="I300" s="5"/>
      <c r="J300" s="5"/>
      <c r="K300" s="5"/>
      <c r="L300" s="4"/>
    </row>
    <row r="301" spans="1:12" ht="16.149999999999999" customHeight="1" x14ac:dyDescent="0.15">
      <c r="A301" s="309"/>
      <c r="B301" s="310"/>
      <c r="C301" s="12"/>
      <c r="D301" s="94"/>
      <c r="E301" s="88"/>
      <c r="F301" s="95"/>
      <c r="G301" s="11" t="s">
        <v>26</v>
      </c>
      <c r="H301" s="3"/>
      <c r="I301" s="3"/>
      <c r="J301" s="3"/>
      <c r="K301" s="3"/>
      <c r="L301" s="2"/>
    </row>
    <row r="302" spans="1:12" ht="16.149999999999999" customHeight="1" x14ac:dyDescent="0.15">
      <c r="A302" s="311" t="s">
        <v>195</v>
      </c>
      <c r="B302" s="312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307"/>
      <c r="B303" s="308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307" t="s">
        <v>26</v>
      </c>
      <c r="B304" s="308"/>
      <c r="C304" s="14" t="s">
        <v>194</v>
      </c>
      <c r="D304" s="86"/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 x14ac:dyDescent="0.15">
      <c r="A305" s="309"/>
      <c r="B305" s="310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 x14ac:dyDescent="0.15">
      <c r="A306" s="311" t="s">
        <v>246</v>
      </c>
      <c r="B306" s="312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307"/>
      <c r="B307" s="308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307" t="s">
        <v>247</v>
      </c>
      <c r="B308" s="308"/>
      <c r="C308" s="14" t="s">
        <v>139</v>
      </c>
      <c r="D308" s="86">
        <v>36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 x14ac:dyDescent="0.15">
      <c r="A309" s="309"/>
      <c r="B309" s="310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 x14ac:dyDescent="0.15">
      <c r="A310" s="311" t="s">
        <v>248</v>
      </c>
      <c r="B310" s="312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307"/>
      <c r="B311" s="308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307" t="s">
        <v>26</v>
      </c>
      <c r="B312" s="308"/>
      <c r="C312" s="14" t="s">
        <v>69</v>
      </c>
      <c r="D312" s="86">
        <v>36</v>
      </c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 x14ac:dyDescent="0.15">
      <c r="A313" s="309"/>
      <c r="B313" s="310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26</v>
      </c>
      <c r="B316" s="9" t="s">
        <v>137</v>
      </c>
      <c r="C316" s="10"/>
      <c r="D316" s="9"/>
      <c r="E316" s="9"/>
      <c r="F316" s="9"/>
      <c r="G316" s="9"/>
      <c r="H316" s="9" t="s">
        <v>78</v>
      </c>
      <c r="I316" s="10" t="s">
        <v>243</v>
      </c>
      <c r="J316" s="9" t="s">
        <v>185</v>
      </c>
      <c r="K316" s="9" t="s">
        <v>190</v>
      </c>
      <c r="L316" s="26"/>
    </row>
    <row r="317" spans="1:12" ht="16.149999999999999" customHeight="1" x14ac:dyDescent="0.15">
      <c r="A317" s="25" t="s">
        <v>26</v>
      </c>
      <c r="B317" s="5" t="s">
        <v>244</v>
      </c>
      <c r="C317" s="7"/>
      <c r="D317" s="5"/>
      <c r="E317" s="5"/>
      <c r="F317" s="5"/>
      <c r="G317" s="6"/>
      <c r="H317" s="5"/>
      <c r="I317" s="24"/>
      <c r="J317" s="23" t="s">
        <v>245</v>
      </c>
      <c r="K317" s="22" t="s">
        <v>139</v>
      </c>
      <c r="L317" s="21" t="s">
        <v>186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187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188</v>
      </c>
      <c r="H319" s="17"/>
      <c r="I319" s="17"/>
      <c r="J319" s="17"/>
      <c r="K319" s="17"/>
      <c r="L319" s="16"/>
    </row>
    <row r="320" spans="1:12" ht="16.149999999999999" customHeight="1" x14ac:dyDescent="0.15">
      <c r="A320" s="311" t="s">
        <v>239</v>
      </c>
      <c r="B320" s="312"/>
      <c r="C320" s="15"/>
      <c r="D320" s="89"/>
      <c r="E320" s="90"/>
      <c r="F320" s="91"/>
      <c r="G320" s="13" t="s">
        <v>249</v>
      </c>
      <c r="H320" s="5"/>
      <c r="I320" s="5"/>
      <c r="J320" s="5"/>
      <c r="K320" s="5"/>
      <c r="L320" s="4"/>
    </row>
    <row r="321" spans="1:12" ht="16.149999999999999" customHeight="1" x14ac:dyDescent="0.15">
      <c r="A321" s="307"/>
      <c r="B321" s="308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307" t="s">
        <v>250</v>
      </c>
      <c r="B322" s="308"/>
      <c r="C322" s="14" t="s">
        <v>242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309"/>
      <c r="B323" s="310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311" t="s">
        <v>251</v>
      </c>
      <c r="B324" s="312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307"/>
      <c r="B325" s="308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307" t="s">
        <v>26</v>
      </c>
      <c r="B326" s="308"/>
      <c r="C326" s="14" t="s">
        <v>35</v>
      </c>
      <c r="D326" s="86">
        <v>1</v>
      </c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309"/>
      <c r="B327" s="310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311" t="s">
        <v>26</v>
      </c>
      <c r="B328" s="312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307"/>
      <c r="B329" s="308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307" t="s">
        <v>197</v>
      </c>
      <c r="B330" s="308"/>
      <c r="C330" s="14" t="s">
        <v>139</v>
      </c>
      <c r="D330" s="86">
        <v>36</v>
      </c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309"/>
      <c r="B331" s="310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311" t="s">
        <v>26</v>
      </c>
      <c r="B332" s="312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307"/>
      <c r="B333" s="308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307" t="s">
        <v>198</v>
      </c>
      <c r="B334" s="308"/>
      <c r="C334" s="14" t="s">
        <v>139</v>
      </c>
      <c r="D334" s="86">
        <v>1</v>
      </c>
      <c r="E334" s="87" t="s">
        <v>186</v>
      </c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309"/>
      <c r="B335" s="310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7" spans="1:12" ht="16.149999999999999" customHeight="1" x14ac:dyDescent="0.15">
      <c r="A337" s="27" t="s">
        <v>26</v>
      </c>
      <c r="B337" s="9" t="s">
        <v>137</v>
      </c>
      <c r="C337" s="10"/>
      <c r="D337" s="9"/>
      <c r="E337" s="9"/>
      <c r="F337" s="9"/>
      <c r="G337" s="9"/>
      <c r="H337" s="9" t="s">
        <v>78</v>
      </c>
      <c r="I337" s="10" t="s">
        <v>252</v>
      </c>
      <c r="J337" s="9" t="s">
        <v>185</v>
      </c>
      <c r="K337" s="9" t="s">
        <v>190</v>
      </c>
      <c r="L337" s="26"/>
    </row>
    <row r="338" spans="1:12" ht="16.149999999999999" customHeight="1" x14ac:dyDescent="0.15">
      <c r="A338" s="25" t="s">
        <v>26</v>
      </c>
      <c r="B338" s="5" t="s">
        <v>253</v>
      </c>
      <c r="C338" s="7"/>
      <c r="D338" s="5"/>
      <c r="E338" s="5"/>
      <c r="F338" s="5"/>
      <c r="G338" s="6"/>
      <c r="H338" s="5"/>
      <c r="I338" s="24"/>
      <c r="J338" s="23" t="s">
        <v>254</v>
      </c>
      <c r="K338" s="22" t="s">
        <v>139</v>
      </c>
      <c r="L338" s="21" t="s">
        <v>186</v>
      </c>
    </row>
    <row r="339" spans="1:12" ht="16.149999999999999" customHeight="1" x14ac:dyDescent="0.15">
      <c r="A339" s="8" t="s">
        <v>26</v>
      </c>
      <c r="B339" s="5"/>
      <c r="C339" s="7"/>
      <c r="D339" s="5"/>
      <c r="E339" s="5"/>
      <c r="F339" s="5"/>
      <c r="G339" s="6"/>
      <c r="H339" s="6"/>
      <c r="I339" s="6"/>
      <c r="J339" s="6"/>
      <c r="K339" s="6"/>
      <c r="L339" s="21"/>
    </row>
    <row r="340" spans="1:12" ht="16.149999999999999" customHeight="1" x14ac:dyDescent="0.15">
      <c r="A340" s="18" t="s">
        <v>187</v>
      </c>
      <c r="B340" s="20"/>
      <c r="C340" s="19" t="s">
        <v>10</v>
      </c>
      <c r="D340" s="19" t="s">
        <v>9</v>
      </c>
      <c r="E340" s="19" t="s">
        <v>8</v>
      </c>
      <c r="F340" s="19" t="s">
        <v>7</v>
      </c>
      <c r="G340" s="18" t="s">
        <v>188</v>
      </c>
      <c r="H340" s="17"/>
      <c r="I340" s="17"/>
      <c r="J340" s="17"/>
      <c r="K340" s="17"/>
      <c r="L340" s="16"/>
    </row>
    <row r="341" spans="1:12" ht="16.149999999999999" customHeight="1" x14ac:dyDescent="0.15">
      <c r="A341" s="311" t="s">
        <v>221</v>
      </c>
      <c r="B341" s="312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 x14ac:dyDescent="0.15">
      <c r="A342" s="307"/>
      <c r="B342" s="308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 x14ac:dyDescent="0.15">
      <c r="A343" s="307" t="s">
        <v>26</v>
      </c>
      <c r="B343" s="308"/>
      <c r="C343" s="14" t="s">
        <v>194</v>
      </c>
      <c r="D343" s="86"/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 x14ac:dyDescent="0.15">
      <c r="A344" s="309"/>
      <c r="B344" s="310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 x14ac:dyDescent="0.15">
      <c r="A345" s="311" t="s">
        <v>193</v>
      </c>
      <c r="B345" s="312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307"/>
      <c r="B346" s="308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307" t="s">
        <v>26</v>
      </c>
      <c r="B347" s="308"/>
      <c r="C347" s="14" t="s">
        <v>194</v>
      </c>
      <c r="D347" s="86"/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 x14ac:dyDescent="0.15">
      <c r="A348" s="309"/>
      <c r="B348" s="310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 x14ac:dyDescent="0.15">
      <c r="A351" s="27" t="s">
        <v>26</v>
      </c>
      <c r="B351" s="9" t="s">
        <v>137</v>
      </c>
      <c r="C351" s="10"/>
      <c r="D351" s="9"/>
      <c r="E351" s="9"/>
      <c r="F351" s="9"/>
      <c r="G351" s="9"/>
      <c r="H351" s="9" t="s">
        <v>78</v>
      </c>
      <c r="I351" s="10" t="s">
        <v>252</v>
      </c>
      <c r="J351" s="9" t="s">
        <v>185</v>
      </c>
      <c r="K351" s="9" t="s">
        <v>190</v>
      </c>
      <c r="L351" s="26"/>
    </row>
    <row r="352" spans="1:12" ht="16.149999999999999" customHeight="1" x14ac:dyDescent="0.15">
      <c r="A352" s="25" t="s">
        <v>26</v>
      </c>
      <c r="B352" s="5" t="s">
        <v>253</v>
      </c>
      <c r="C352" s="7"/>
      <c r="D352" s="5"/>
      <c r="E352" s="5"/>
      <c r="F352" s="5"/>
      <c r="G352" s="6"/>
      <c r="H352" s="5"/>
      <c r="I352" s="24"/>
      <c r="J352" s="23" t="s">
        <v>254</v>
      </c>
      <c r="K352" s="22" t="s">
        <v>139</v>
      </c>
      <c r="L352" s="21" t="s">
        <v>186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187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188</v>
      </c>
      <c r="H354" s="17"/>
      <c r="I354" s="17"/>
      <c r="J354" s="17"/>
      <c r="K354" s="17"/>
      <c r="L354" s="16"/>
    </row>
    <row r="355" spans="1:12" ht="16.149999999999999" customHeight="1" x14ac:dyDescent="0.15">
      <c r="A355" s="311" t="s">
        <v>239</v>
      </c>
      <c r="B355" s="312"/>
      <c r="C355" s="15"/>
      <c r="D355" s="89"/>
      <c r="E355" s="90"/>
      <c r="F355" s="91"/>
      <c r="G355" s="13" t="s">
        <v>255</v>
      </c>
      <c r="H355" s="5"/>
      <c r="I355" s="5"/>
      <c r="J355" s="5"/>
      <c r="K355" s="5"/>
      <c r="L355" s="4"/>
    </row>
    <row r="356" spans="1:12" ht="16.149999999999999" customHeight="1" x14ac:dyDescent="0.15">
      <c r="A356" s="307"/>
      <c r="B356" s="308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307" t="s">
        <v>250</v>
      </c>
      <c r="B357" s="308"/>
      <c r="C357" s="14" t="s">
        <v>242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309"/>
      <c r="B358" s="310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 x14ac:dyDescent="0.15">
      <c r="A359" s="311" t="s">
        <v>26</v>
      </c>
      <c r="B359" s="312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 x14ac:dyDescent="0.15">
      <c r="A360" s="307"/>
      <c r="B360" s="308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 x14ac:dyDescent="0.15">
      <c r="A361" s="307" t="s">
        <v>197</v>
      </c>
      <c r="B361" s="308"/>
      <c r="C361" s="14" t="s">
        <v>139</v>
      </c>
      <c r="D361" s="86">
        <v>144</v>
      </c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 x14ac:dyDescent="0.15">
      <c r="A362" s="309"/>
      <c r="B362" s="310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 x14ac:dyDescent="0.15">
      <c r="A363" s="311" t="s">
        <v>26</v>
      </c>
      <c r="B363" s="312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 x14ac:dyDescent="0.15">
      <c r="A364" s="307"/>
      <c r="B364" s="308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307" t="s">
        <v>198</v>
      </c>
      <c r="B365" s="308"/>
      <c r="C365" s="14" t="s">
        <v>139</v>
      </c>
      <c r="D365" s="86">
        <v>1</v>
      </c>
      <c r="E365" s="87" t="s">
        <v>186</v>
      </c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309"/>
      <c r="B366" s="310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8" spans="1:12" ht="16.149999999999999" customHeight="1" x14ac:dyDescent="0.15">
      <c r="A368" s="27" t="s">
        <v>26</v>
      </c>
      <c r="B368" s="9" t="s">
        <v>144</v>
      </c>
      <c r="C368" s="10"/>
      <c r="D368" s="9"/>
      <c r="E368" s="9"/>
      <c r="F368" s="9"/>
      <c r="G368" s="9"/>
      <c r="H368" s="9" t="s">
        <v>78</v>
      </c>
      <c r="I368" s="10" t="s">
        <v>256</v>
      </c>
      <c r="J368" s="9" t="s">
        <v>185</v>
      </c>
      <c r="K368" s="9" t="s">
        <v>190</v>
      </c>
      <c r="L368" s="26"/>
    </row>
    <row r="369" spans="1:12" ht="16.149999999999999" customHeight="1" x14ac:dyDescent="0.15">
      <c r="A369" s="25" t="s">
        <v>26</v>
      </c>
      <c r="B369" s="5" t="s">
        <v>147</v>
      </c>
      <c r="C369" s="7"/>
      <c r="D369" s="5"/>
      <c r="E369" s="5"/>
      <c r="F369" s="5"/>
      <c r="G369" s="6"/>
      <c r="H369" s="5"/>
      <c r="I369" s="24"/>
      <c r="J369" s="23" t="s">
        <v>257</v>
      </c>
      <c r="K369" s="22" t="s">
        <v>111</v>
      </c>
      <c r="L369" s="21" t="s">
        <v>186</v>
      </c>
    </row>
    <row r="370" spans="1:12" ht="16.149999999999999" customHeight="1" x14ac:dyDescent="0.15">
      <c r="A370" s="8" t="s">
        <v>26</v>
      </c>
      <c r="B370" s="5"/>
      <c r="C370" s="7"/>
      <c r="D370" s="5"/>
      <c r="E370" s="5"/>
      <c r="F370" s="5"/>
      <c r="G370" s="6"/>
      <c r="H370" s="6"/>
      <c r="I370" s="6"/>
      <c r="J370" s="6"/>
      <c r="K370" s="6"/>
      <c r="L370" s="21"/>
    </row>
    <row r="371" spans="1:12" ht="16.149999999999999" customHeight="1" x14ac:dyDescent="0.15">
      <c r="A371" s="18" t="s">
        <v>187</v>
      </c>
      <c r="B371" s="20"/>
      <c r="C371" s="19" t="s">
        <v>10</v>
      </c>
      <c r="D371" s="19" t="s">
        <v>9</v>
      </c>
      <c r="E371" s="19" t="s">
        <v>8</v>
      </c>
      <c r="F371" s="19" t="s">
        <v>7</v>
      </c>
      <c r="G371" s="18" t="s">
        <v>188</v>
      </c>
      <c r="H371" s="17"/>
      <c r="I371" s="17"/>
      <c r="J371" s="17"/>
      <c r="K371" s="17"/>
      <c r="L371" s="16"/>
    </row>
    <row r="372" spans="1:12" ht="16.149999999999999" customHeight="1" x14ac:dyDescent="0.15">
      <c r="A372" s="311" t="s">
        <v>258</v>
      </c>
      <c r="B372" s="312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 x14ac:dyDescent="0.15">
      <c r="A373" s="307"/>
      <c r="B373" s="308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307" t="s">
        <v>26</v>
      </c>
      <c r="B374" s="308"/>
      <c r="C374" s="14" t="s">
        <v>111</v>
      </c>
      <c r="D374" s="86">
        <v>30000</v>
      </c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 x14ac:dyDescent="0.15">
      <c r="A375" s="309"/>
      <c r="B375" s="310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 x14ac:dyDescent="0.15">
      <c r="A376" s="311" t="s">
        <v>259</v>
      </c>
      <c r="B376" s="312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 x14ac:dyDescent="0.15">
      <c r="A377" s="307"/>
      <c r="B377" s="308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 x14ac:dyDescent="0.15">
      <c r="A378" s="307" t="s">
        <v>26</v>
      </c>
      <c r="B378" s="308"/>
      <c r="C378" s="14" t="s">
        <v>111</v>
      </c>
      <c r="D378" s="86">
        <v>500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 x14ac:dyDescent="0.15">
      <c r="A379" s="309"/>
      <c r="B379" s="310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 x14ac:dyDescent="0.15">
      <c r="A380" s="311" t="s">
        <v>193</v>
      </c>
      <c r="B380" s="312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 x14ac:dyDescent="0.15">
      <c r="A381" s="307"/>
      <c r="B381" s="308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 x14ac:dyDescent="0.15">
      <c r="A382" s="307" t="s">
        <v>26</v>
      </c>
      <c r="B382" s="308"/>
      <c r="C382" s="14" t="s">
        <v>194</v>
      </c>
      <c r="D382" s="86"/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 x14ac:dyDescent="0.15">
      <c r="A383" s="309"/>
      <c r="B383" s="310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 x14ac:dyDescent="0.15">
      <c r="A386" s="27" t="s">
        <v>26</v>
      </c>
      <c r="B386" s="9" t="s">
        <v>144</v>
      </c>
      <c r="C386" s="10"/>
      <c r="D386" s="9"/>
      <c r="E386" s="9"/>
      <c r="F386" s="9"/>
      <c r="G386" s="9"/>
      <c r="H386" s="9" t="s">
        <v>78</v>
      </c>
      <c r="I386" s="10" t="s">
        <v>256</v>
      </c>
      <c r="J386" s="9" t="s">
        <v>185</v>
      </c>
      <c r="K386" s="9" t="s">
        <v>190</v>
      </c>
      <c r="L386" s="26"/>
    </row>
    <row r="387" spans="1:12" ht="16.149999999999999" customHeight="1" x14ac:dyDescent="0.15">
      <c r="A387" s="25" t="s">
        <v>26</v>
      </c>
      <c r="B387" s="5" t="s">
        <v>147</v>
      </c>
      <c r="C387" s="7"/>
      <c r="D387" s="5"/>
      <c r="E387" s="5"/>
      <c r="F387" s="5"/>
      <c r="G387" s="6"/>
      <c r="H387" s="5"/>
      <c r="I387" s="24"/>
      <c r="J387" s="23" t="s">
        <v>257</v>
      </c>
      <c r="K387" s="22" t="s">
        <v>111</v>
      </c>
      <c r="L387" s="21" t="s">
        <v>186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187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188</v>
      </c>
      <c r="H389" s="17"/>
      <c r="I389" s="17"/>
      <c r="J389" s="17"/>
      <c r="K389" s="17"/>
      <c r="L389" s="16"/>
    </row>
    <row r="390" spans="1:12" ht="16.149999999999999" customHeight="1" x14ac:dyDescent="0.15">
      <c r="A390" s="311" t="s">
        <v>195</v>
      </c>
      <c r="B390" s="312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307"/>
      <c r="B391" s="308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307" t="s">
        <v>26</v>
      </c>
      <c r="B392" s="308"/>
      <c r="C392" s="14" t="s">
        <v>194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309"/>
      <c r="B393" s="310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311" t="s">
        <v>239</v>
      </c>
      <c r="B394" s="312"/>
      <c r="C394" s="15"/>
      <c r="D394" s="89"/>
      <c r="E394" s="90"/>
      <c r="F394" s="91"/>
      <c r="G394" s="13" t="s">
        <v>260</v>
      </c>
      <c r="H394" s="5"/>
      <c r="I394" s="5"/>
      <c r="J394" s="5"/>
      <c r="K394" s="5"/>
      <c r="L394" s="4"/>
    </row>
    <row r="395" spans="1:12" ht="16.149999999999999" customHeight="1" x14ac:dyDescent="0.15">
      <c r="A395" s="307"/>
      <c r="B395" s="308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307" t="s">
        <v>261</v>
      </c>
      <c r="B396" s="308"/>
      <c r="C396" s="14" t="s">
        <v>242</v>
      </c>
      <c r="D396" s="86"/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309"/>
      <c r="B397" s="310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 x14ac:dyDescent="0.15">
      <c r="A398" s="311" t="s">
        <v>26</v>
      </c>
      <c r="B398" s="312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 x14ac:dyDescent="0.15">
      <c r="A399" s="307"/>
      <c r="B399" s="308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 x14ac:dyDescent="0.15">
      <c r="A400" s="307" t="s">
        <v>197</v>
      </c>
      <c r="B400" s="308"/>
      <c r="C400" s="14" t="s">
        <v>111</v>
      </c>
      <c r="D400" s="86">
        <v>1000</v>
      </c>
      <c r="E400" s="87"/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 x14ac:dyDescent="0.15">
      <c r="A401" s="309"/>
      <c r="B401" s="310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2" spans="1:12" ht="16.149999999999999" customHeight="1" x14ac:dyDescent="0.15">
      <c r="A402" s="311" t="s">
        <v>26</v>
      </c>
      <c r="B402" s="312"/>
      <c r="C402" s="15"/>
      <c r="D402" s="89"/>
      <c r="E402" s="90"/>
      <c r="F402" s="91"/>
      <c r="G402" s="13" t="s">
        <v>26</v>
      </c>
      <c r="H402" s="5"/>
      <c r="I402" s="5"/>
      <c r="J402" s="5"/>
      <c r="K402" s="5"/>
      <c r="L402" s="4"/>
    </row>
    <row r="403" spans="1:12" ht="16.149999999999999" customHeight="1" x14ac:dyDescent="0.15">
      <c r="A403" s="307"/>
      <c r="B403" s="308"/>
      <c r="C403" s="14"/>
      <c r="D403" s="86"/>
      <c r="E403" s="92"/>
      <c r="F403" s="93" t="s">
        <v>26</v>
      </c>
      <c r="G403" s="13" t="s">
        <v>26</v>
      </c>
      <c r="H403" s="5"/>
      <c r="I403" s="5"/>
      <c r="J403" s="5"/>
      <c r="K403" s="5"/>
      <c r="L403" s="4"/>
    </row>
    <row r="404" spans="1:12" ht="16.149999999999999" customHeight="1" x14ac:dyDescent="0.15">
      <c r="A404" s="307" t="s">
        <v>198</v>
      </c>
      <c r="B404" s="308"/>
      <c r="C404" s="14" t="s">
        <v>111</v>
      </c>
      <c r="D404" s="86">
        <v>1</v>
      </c>
      <c r="E404" s="87" t="s">
        <v>186</v>
      </c>
      <c r="F404" s="93"/>
      <c r="G404" s="13" t="s">
        <v>26</v>
      </c>
      <c r="H404" s="5"/>
      <c r="I404" s="5"/>
      <c r="J404" s="5"/>
      <c r="K404" s="5"/>
      <c r="L404" s="4"/>
    </row>
    <row r="405" spans="1:12" ht="16.149999999999999" customHeight="1" x14ac:dyDescent="0.15">
      <c r="A405" s="309"/>
      <c r="B405" s="310"/>
      <c r="C405" s="12"/>
      <c r="D405" s="94"/>
      <c r="E405" s="88"/>
      <c r="F405" s="95"/>
      <c r="G405" s="11" t="s">
        <v>26</v>
      </c>
      <c r="H405" s="3"/>
      <c r="I405" s="3"/>
      <c r="J405" s="3"/>
      <c r="K405" s="3"/>
      <c r="L405" s="2"/>
    </row>
    <row r="407" spans="1:12" ht="16.149999999999999" customHeight="1" x14ac:dyDescent="0.15">
      <c r="A407" s="27" t="s">
        <v>26</v>
      </c>
      <c r="B407" s="9" t="s">
        <v>148</v>
      </c>
      <c r="C407" s="10"/>
      <c r="D407" s="9"/>
      <c r="E407" s="9"/>
      <c r="F407" s="9"/>
      <c r="G407" s="9"/>
      <c r="H407" s="9" t="s">
        <v>78</v>
      </c>
      <c r="I407" s="10" t="s">
        <v>262</v>
      </c>
      <c r="J407" s="9" t="s">
        <v>185</v>
      </c>
      <c r="K407" s="9" t="s">
        <v>190</v>
      </c>
      <c r="L407" s="26"/>
    </row>
    <row r="408" spans="1:12" ht="16.149999999999999" customHeight="1" x14ac:dyDescent="0.15">
      <c r="A408" s="25" t="s">
        <v>26</v>
      </c>
      <c r="B408" s="5" t="s">
        <v>263</v>
      </c>
      <c r="C408" s="7"/>
      <c r="D408" s="5"/>
      <c r="E408" s="5"/>
      <c r="F408" s="5"/>
      <c r="G408" s="6"/>
      <c r="H408" s="5"/>
      <c r="I408" s="24"/>
      <c r="J408" s="23" t="s">
        <v>199</v>
      </c>
      <c r="K408" s="22" t="s">
        <v>35</v>
      </c>
      <c r="L408" s="21" t="s">
        <v>186</v>
      </c>
    </row>
    <row r="409" spans="1:12" ht="16.149999999999999" customHeight="1" x14ac:dyDescent="0.15">
      <c r="A409" s="8" t="s">
        <v>26</v>
      </c>
      <c r="B409" s="5"/>
      <c r="C409" s="7"/>
      <c r="D409" s="5"/>
      <c r="E409" s="5"/>
      <c r="F409" s="5"/>
      <c r="G409" s="6"/>
      <c r="H409" s="6"/>
      <c r="I409" s="6"/>
      <c r="J409" s="6"/>
      <c r="K409" s="6"/>
      <c r="L409" s="21"/>
    </row>
    <row r="410" spans="1:12" ht="16.149999999999999" customHeight="1" x14ac:dyDescent="0.15">
      <c r="A410" s="18" t="s">
        <v>187</v>
      </c>
      <c r="B410" s="20"/>
      <c r="C410" s="19" t="s">
        <v>10</v>
      </c>
      <c r="D410" s="19" t="s">
        <v>9</v>
      </c>
      <c r="E410" s="19" t="s">
        <v>8</v>
      </c>
      <c r="F410" s="19" t="s">
        <v>7</v>
      </c>
      <c r="G410" s="18" t="s">
        <v>188</v>
      </c>
      <c r="H410" s="17"/>
      <c r="I410" s="17"/>
      <c r="J410" s="17"/>
      <c r="K410" s="17"/>
      <c r="L410" s="16"/>
    </row>
    <row r="411" spans="1:12" ht="16.149999999999999" customHeight="1" x14ac:dyDescent="0.15">
      <c r="A411" s="311" t="s">
        <v>264</v>
      </c>
      <c r="B411" s="312"/>
      <c r="C411" s="15"/>
      <c r="D411" s="89"/>
      <c r="E411" s="90"/>
      <c r="F411" s="91"/>
      <c r="G411" s="13" t="s">
        <v>265</v>
      </c>
      <c r="H411" s="5"/>
      <c r="I411" s="5"/>
      <c r="J411" s="5"/>
      <c r="K411" s="5"/>
      <c r="L411" s="4"/>
    </row>
    <row r="412" spans="1:12" ht="16.149999999999999" customHeight="1" x14ac:dyDescent="0.15">
      <c r="A412" s="307"/>
      <c r="B412" s="308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307" t="s">
        <v>266</v>
      </c>
      <c r="B413" s="308"/>
      <c r="C413" s="14" t="s">
        <v>242</v>
      </c>
      <c r="D413" s="86"/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 x14ac:dyDescent="0.15">
      <c r="A414" s="309"/>
      <c r="B414" s="310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 x14ac:dyDescent="0.15">
      <c r="A415" s="311" t="s">
        <v>267</v>
      </c>
      <c r="B415" s="312"/>
      <c r="C415" s="15"/>
      <c r="D415" s="89"/>
      <c r="E415" s="90"/>
      <c r="F415" s="91"/>
      <c r="G415" s="13" t="s">
        <v>268</v>
      </c>
      <c r="H415" s="5"/>
      <c r="I415" s="5"/>
      <c r="J415" s="5"/>
      <c r="K415" s="5"/>
      <c r="L415" s="4"/>
    </row>
    <row r="416" spans="1:12" ht="16.149999999999999" customHeight="1" x14ac:dyDescent="0.15">
      <c r="A416" s="307"/>
      <c r="B416" s="308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 x14ac:dyDescent="0.15">
      <c r="A417" s="307" t="s">
        <v>269</v>
      </c>
      <c r="B417" s="308"/>
      <c r="C417" s="14" t="s">
        <v>98</v>
      </c>
      <c r="D417" s="86">
        <v>2</v>
      </c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 x14ac:dyDescent="0.15">
      <c r="A418" s="309"/>
      <c r="B418" s="310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 x14ac:dyDescent="0.15">
      <c r="A421" s="27" t="s">
        <v>26</v>
      </c>
      <c r="B421" s="9" t="s">
        <v>148</v>
      </c>
      <c r="C421" s="10"/>
      <c r="D421" s="9"/>
      <c r="E421" s="9"/>
      <c r="F421" s="9"/>
      <c r="G421" s="9"/>
      <c r="H421" s="9" t="s">
        <v>78</v>
      </c>
      <c r="I421" s="10" t="s">
        <v>262</v>
      </c>
      <c r="J421" s="9" t="s">
        <v>185</v>
      </c>
      <c r="K421" s="9" t="s">
        <v>190</v>
      </c>
      <c r="L421" s="26"/>
    </row>
    <row r="422" spans="1:12" ht="16.149999999999999" customHeight="1" x14ac:dyDescent="0.15">
      <c r="A422" s="25" t="s">
        <v>26</v>
      </c>
      <c r="B422" s="5" t="s">
        <v>263</v>
      </c>
      <c r="C422" s="7"/>
      <c r="D422" s="5"/>
      <c r="E422" s="5"/>
      <c r="F422" s="5"/>
      <c r="G422" s="6"/>
      <c r="H422" s="5"/>
      <c r="I422" s="24"/>
      <c r="J422" s="23" t="s">
        <v>199</v>
      </c>
      <c r="K422" s="22" t="s">
        <v>35</v>
      </c>
      <c r="L422" s="21" t="s">
        <v>186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187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188</v>
      </c>
      <c r="H424" s="17"/>
      <c r="I424" s="17"/>
      <c r="J424" s="17"/>
      <c r="K424" s="17"/>
      <c r="L424" s="16"/>
    </row>
    <row r="425" spans="1:12" ht="16.149999999999999" customHeight="1" x14ac:dyDescent="0.15">
      <c r="A425" s="311" t="s">
        <v>26</v>
      </c>
      <c r="B425" s="312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307"/>
      <c r="B426" s="308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307" t="s">
        <v>197</v>
      </c>
      <c r="B427" s="308"/>
      <c r="C427" s="14" t="s">
        <v>35</v>
      </c>
      <c r="D427" s="86">
        <v>1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309"/>
      <c r="B428" s="310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311" t="s">
        <v>26</v>
      </c>
      <c r="B429" s="312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307"/>
      <c r="B430" s="308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307" t="s">
        <v>198</v>
      </c>
      <c r="B431" s="308"/>
      <c r="C431" s="14" t="s">
        <v>35</v>
      </c>
      <c r="D431" s="86">
        <v>1</v>
      </c>
      <c r="E431" s="87" t="s">
        <v>186</v>
      </c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309"/>
      <c r="B432" s="310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4" spans="1:12" ht="16.149999999999999" customHeight="1" x14ac:dyDescent="0.15">
      <c r="A434" s="27" t="s">
        <v>26</v>
      </c>
      <c r="B434" s="9" t="s">
        <v>264</v>
      </c>
      <c r="C434" s="10"/>
      <c r="D434" s="9"/>
      <c r="E434" s="9"/>
      <c r="F434" s="9"/>
      <c r="G434" s="9"/>
      <c r="H434" s="9" t="s">
        <v>78</v>
      </c>
      <c r="I434" s="10" t="s">
        <v>270</v>
      </c>
      <c r="J434" s="9" t="s">
        <v>185</v>
      </c>
      <c r="K434" s="9" t="s">
        <v>190</v>
      </c>
      <c r="L434" s="26"/>
    </row>
    <row r="435" spans="1:12" ht="16.149999999999999" customHeight="1" x14ac:dyDescent="0.15">
      <c r="A435" s="25" t="s">
        <v>26</v>
      </c>
      <c r="B435" s="5" t="s">
        <v>266</v>
      </c>
      <c r="C435" s="7"/>
      <c r="D435" s="5"/>
      <c r="E435" s="5"/>
      <c r="F435" s="5"/>
      <c r="G435" s="6"/>
      <c r="H435" s="5"/>
      <c r="I435" s="24"/>
      <c r="J435" s="23" t="s">
        <v>199</v>
      </c>
      <c r="K435" s="22" t="s">
        <v>242</v>
      </c>
      <c r="L435" s="21" t="s">
        <v>186</v>
      </c>
    </row>
    <row r="436" spans="1:12" ht="16.149999999999999" customHeight="1" x14ac:dyDescent="0.15">
      <c r="A436" s="8" t="s">
        <v>26</v>
      </c>
      <c r="B436" s="5"/>
      <c r="C436" s="7"/>
      <c r="D436" s="5"/>
      <c r="E436" s="5"/>
      <c r="F436" s="5"/>
      <c r="G436" s="6"/>
      <c r="H436" s="6"/>
      <c r="I436" s="6"/>
      <c r="J436" s="6"/>
      <c r="K436" s="6"/>
      <c r="L436" s="21"/>
    </row>
    <row r="437" spans="1:12" ht="16.149999999999999" customHeight="1" x14ac:dyDescent="0.15">
      <c r="A437" s="18" t="s">
        <v>187</v>
      </c>
      <c r="B437" s="20"/>
      <c r="C437" s="19" t="s">
        <v>10</v>
      </c>
      <c r="D437" s="19" t="s">
        <v>9</v>
      </c>
      <c r="E437" s="19" t="s">
        <v>8</v>
      </c>
      <c r="F437" s="19" t="s">
        <v>7</v>
      </c>
      <c r="G437" s="18" t="s">
        <v>188</v>
      </c>
      <c r="H437" s="17"/>
      <c r="I437" s="17"/>
      <c r="J437" s="17"/>
      <c r="K437" s="17"/>
      <c r="L437" s="16"/>
    </row>
    <row r="438" spans="1:12" ht="16.149999999999999" customHeight="1" x14ac:dyDescent="0.15">
      <c r="A438" s="311" t="s">
        <v>271</v>
      </c>
      <c r="B438" s="312"/>
      <c r="C438" s="15"/>
      <c r="D438" s="89"/>
      <c r="E438" s="90"/>
      <c r="F438" s="91"/>
      <c r="G438" s="13" t="s">
        <v>272</v>
      </c>
      <c r="H438" s="5"/>
      <c r="I438" s="5"/>
      <c r="J438" s="5"/>
      <c r="K438" s="5"/>
      <c r="L438" s="4"/>
    </row>
    <row r="439" spans="1:12" ht="16.149999999999999" customHeight="1" x14ac:dyDescent="0.15">
      <c r="A439" s="307"/>
      <c r="B439" s="308"/>
      <c r="C439" s="14"/>
      <c r="D439" s="86"/>
      <c r="E439" s="92"/>
      <c r="F439" s="93" t="s">
        <v>26</v>
      </c>
      <c r="G439" s="13" t="s">
        <v>26</v>
      </c>
      <c r="H439" s="5"/>
      <c r="I439" s="5"/>
      <c r="J439" s="5"/>
      <c r="K439" s="5"/>
      <c r="L439" s="4"/>
    </row>
    <row r="440" spans="1:12" ht="16.149999999999999" customHeight="1" x14ac:dyDescent="0.15">
      <c r="A440" s="307" t="s">
        <v>273</v>
      </c>
      <c r="B440" s="308"/>
      <c r="C440" s="14" t="s">
        <v>242</v>
      </c>
      <c r="D440" s="86"/>
      <c r="E440" s="87"/>
      <c r="F440" s="93"/>
      <c r="G440" s="13" t="s">
        <v>26</v>
      </c>
      <c r="H440" s="5"/>
      <c r="I440" s="5"/>
      <c r="J440" s="5"/>
      <c r="K440" s="5"/>
      <c r="L440" s="4"/>
    </row>
    <row r="441" spans="1:12" ht="16.149999999999999" customHeight="1" x14ac:dyDescent="0.15">
      <c r="A441" s="309"/>
      <c r="B441" s="310"/>
      <c r="C441" s="12"/>
      <c r="D441" s="94"/>
      <c r="E441" s="88"/>
      <c r="F441" s="95"/>
      <c r="G441" s="11" t="s">
        <v>26</v>
      </c>
      <c r="H441" s="3"/>
      <c r="I441" s="3"/>
      <c r="J441" s="3"/>
      <c r="K441" s="3"/>
      <c r="L441" s="2"/>
    </row>
    <row r="442" spans="1:12" ht="16.149999999999999" customHeight="1" x14ac:dyDescent="0.15">
      <c r="A442" s="311" t="s">
        <v>193</v>
      </c>
      <c r="B442" s="312"/>
      <c r="C442" s="15"/>
      <c r="D442" s="89"/>
      <c r="E442" s="90"/>
      <c r="F442" s="91"/>
      <c r="G442" s="13" t="s">
        <v>26</v>
      </c>
      <c r="H442" s="5"/>
      <c r="I442" s="5"/>
      <c r="J442" s="5"/>
      <c r="K442" s="5"/>
      <c r="L442" s="4"/>
    </row>
    <row r="443" spans="1:12" ht="16.149999999999999" customHeight="1" x14ac:dyDescent="0.15">
      <c r="A443" s="307"/>
      <c r="B443" s="308"/>
      <c r="C443" s="14"/>
      <c r="D443" s="86"/>
      <c r="E443" s="92"/>
      <c r="F443" s="93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307" t="s">
        <v>26</v>
      </c>
      <c r="B444" s="308"/>
      <c r="C444" s="14" t="s">
        <v>194</v>
      </c>
      <c r="D444" s="86"/>
      <c r="E444" s="87"/>
      <c r="F444" s="93"/>
      <c r="G444" s="13" t="s">
        <v>26</v>
      </c>
      <c r="H444" s="5"/>
      <c r="I444" s="5"/>
      <c r="J444" s="5"/>
      <c r="K444" s="5"/>
      <c r="L444" s="4"/>
    </row>
    <row r="445" spans="1:12" ht="16.149999999999999" customHeight="1" x14ac:dyDescent="0.15">
      <c r="A445" s="309"/>
      <c r="B445" s="310"/>
      <c r="C445" s="12"/>
      <c r="D445" s="94"/>
      <c r="E445" s="88"/>
      <c r="F445" s="95"/>
      <c r="G445" s="11" t="s">
        <v>26</v>
      </c>
      <c r="H445" s="3"/>
      <c r="I445" s="3"/>
      <c r="J445" s="3"/>
      <c r="K445" s="3"/>
      <c r="L445" s="2"/>
    </row>
    <row r="446" spans="1:12" ht="16.149999999999999" customHeight="1" x14ac:dyDescent="0.15">
      <c r="A446" s="311" t="s">
        <v>251</v>
      </c>
      <c r="B446" s="312"/>
      <c r="C446" s="15"/>
      <c r="D446" s="89"/>
      <c r="E446" s="90"/>
      <c r="F446" s="91"/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307"/>
      <c r="B447" s="308"/>
      <c r="C447" s="14"/>
      <c r="D447" s="86"/>
      <c r="E447" s="92"/>
      <c r="F447" s="93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307" t="s">
        <v>26</v>
      </c>
      <c r="B448" s="308"/>
      <c r="C448" s="14" t="s">
        <v>35</v>
      </c>
      <c r="D448" s="86">
        <v>1</v>
      </c>
      <c r="E448" s="87"/>
      <c r="F448" s="93"/>
      <c r="G448" s="13" t="s">
        <v>26</v>
      </c>
      <c r="H448" s="5"/>
      <c r="I448" s="5"/>
      <c r="J448" s="5"/>
      <c r="K448" s="5"/>
      <c r="L448" s="4"/>
    </row>
    <row r="449" spans="1:12" ht="16.149999999999999" customHeight="1" x14ac:dyDescent="0.15">
      <c r="A449" s="309"/>
      <c r="B449" s="310"/>
      <c r="C449" s="12"/>
      <c r="D449" s="94"/>
      <c r="E449" s="88"/>
      <c r="F449" s="95"/>
      <c r="G449" s="11" t="s">
        <v>26</v>
      </c>
      <c r="H449" s="3"/>
      <c r="I449" s="3"/>
      <c r="J449" s="3"/>
      <c r="K449" s="3"/>
      <c r="L449" s="2"/>
    </row>
    <row r="450" spans="1:12" ht="16.149999999999999" customHeight="1" x14ac:dyDescent="0.15">
      <c r="A450" s="311" t="s">
        <v>26</v>
      </c>
      <c r="B450" s="312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 x14ac:dyDescent="0.15">
      <c r="A451" s="307"/>
      <c r="B451" s="308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 x14ac:dyDescent="0.15">
      <c r="A452" s="307" t="s">
        <v>197</v>
      </c>
      <c r="B452" s="308"/>
      <c r="C452" s="14" t="s">
        <v>242</v>
      </c>
      <c r="D452" s="86">
        <v>1</v>
      </c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 x14ac:dyDescent="0.15">
      <c r="A453" s="309"/>
      <c r="B453" s="310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 x14ac:dyDescent="0.15">
      <c r="A456" s="27" t="s">
        <v>26</v>
      </c>
      <c r="B456" s="9" t="s">
        <v>264</v>
      </c>
      <c r="C456" s="10"/>
      <c r="D456" s="9"/>
      <c r="E456" s="9"/>
      <c r="F456" s="9"/>
      <c r="G456" s="9"/>
      <c r="H456" s="9" t="s">
        <v>78</v>
      </c>
      <c r="I456" s="10" t="s">
        <v>270</v>
      </c>
      <c r="J456" s="9" t="s">
        <v>185</v>
      </c>
      <c r="K456" s="9" t="s">
        <v>190</v>
      </c>
      <c r="L456" s="26"/>
    </row>
    <row r="457" spans="1:12" ht="16.149999999999999" customHeight="1" x14ac:dyDescent="0.15">
      <c r="A457" s="25" t="s">
        <v>26</v>
      </c>
      <c r="B457" s="5" t="s">
        <v>266</v>
      </c>
      <c r="C457" s="7"/>
      <c r="D457" s="5"/>
      <c r="E457" s="5"/>
      <c r="F457" s="5"/>
      <c r="G457" s="6"/>
      <c r="H457" s="5"/>
      <c r="I457" s="24"/>
      <c r="J457" s="23" t="s">
        <v>199</v>
      </c>
      <c r="K457" s="22" t="s">
        <v>242</v>
      </c>
      <c r="L457" s="21" t="s">
        <v>186</v>
      </c>
    </row>
    <row r="458" spans="1:12" ht="16.149999999999999" customHeight="1" x14ac:dyDescent="0.15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 x14ac:dyDescent="0.15">
      <c r="A459" s="18" t="s">
        <v>187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188</v>
      </c>
      <c r="H459" s="17"/>
      <c r="I459" s="17"/>
      <c r="J459" s="17"/>
      <c r="K459" s="17"/>
      <c r="L459" s="16"/>
    </row>
    <row r="460" spans="1:12" ht="16.149999999999999" customHeight="1" x14ac:dyDescent="0.15">
      <c r="A460" s="311" t="s">
        <v>26</v>
      </c>
      <c r="B460" s="312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 x14ac:dyDescent="0.15">
      <c r="A461" s="307"/>
      <c r="B461" s="308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 x14ac:dyDescent="0.15">
      <c r="A462" s="307" t="s">
        <v>198</v>
      </c>
      <c r="B462" s="308"/>
      <c r="C462" s="14" t="s">
        <v>242</v>
      </c>
      <c r="D462" s="86">
        <v>1</v>
      </c>
      <c r="E462" s="87" t="s">
        <v>186</v>
      </c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 x14ac:dyDescent="0.15">
      <c r="A463" s="309"/>
      <c r="B463" s="310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5" spans="1:12" ht="16.149999999999999" customHeight="1" x14ac:dyDescent="0.15">
      <c r="A465" s="27" t="s">
        <v>26</v>
      </c>
      <c r="B465" s="9" t="s">
        <v>267</v>
      </c>
      <c r="C465" s="10"/>
      <c r="D465" s="9"/>
      <c r="E465" s="9"/>
      <c r="F465" s="9"/>
      <c r="G465" s="9"/>
      <c r="H465" s="9" t="s">
        <v>78</v>
      </c>
      <c r="I465" s="10" t="s">
        <v>274</v>
      </c>
      <c r="J465" s="9" t="s">
        <v>185</v>
      </c>
      <c r="K465" s="9" t="s">
        <v>190</v>
      </c>
      <c r="L465" s="26"/>
    </row>
    <row r="466" spans="1:12" ht="16.149999999999999" customHeight="1" x14ac:dyDescent="0.15">
      <c r="A466" s="25" t="s">
        <v>26</v>
      </c>
      <c r="B466" s="5" t="s">
        <v>269</v>
      </c>
      <c r="C466" s="7"/>
      <c r="D466" s="5"/>
      <c r="E466" s="5"/>
      <c r="F466" s="5"/>
      <c r="G466" s="6"/>
      <c r="H466" s="5"/>
      <c r="I466" s="24"/>
      <c r="J466" s="23" t="s">
        <v>199</v>
      </c>
      <c r="K466" s="22" t="s">
        <v>98</v>
      </c>
      <c r="L466" s="21" t="s">
        <v>186</v>
      </c>
    </row>
    <row r="467" spans="1:12" ht="16.149999999999999" customHeight="1" x14ac:dyDescent="0.15">
      <c r="A467" s="8" t="s">
        <v>26</v>
      </c>
      <c r="B467" s="5"/>
      <c r="C467" s="7"/>
      <c r="D467" s="5"/>
      <c r="E467" s="5"/>
      <c r="F467" s="5"/>
      <c r="G467" s="6"/>
      <c r="H467" s="6"/>
      <c r="I467" s="6"/>
      <c r="J467" s="6"/>
      <c r="K467" s="6"/>
      <c r="L467" s="21"/>
    </row>
    <row r="468" spans="1:12" ht="16.149999999999999" customHeight="1" x14ac:dyDescent="0.15">
      <c r="A468" s="18" t="s">
        <v>187</v>
      </c>
      <c r="B468" s="20"/>
      <c r="C468" s="19" t="s">
        <v>10</v>
      </c>
      <c r="D468" s="19" t="s">
        <v>9</v>
      </c>
      <c r="E468" s="19" t="s">
        <v>8</v>
      </c>
      <c r="F468" s="19" t="s">
        <v>7</v>
      </c>
      <c r="G468" s="18" t="s">
        <v>188</v>
      </c>
      <c r="H468" s="17"/>
      <c r="I468" s="17"/>
      <c r="J468" s="17"/>
      <c r="K468" s="17"/>
      <c r="L468" s="16"/>
    </row>
    <row r="469" spans="1:12" ht="16.149999999999999" customHeight="1" x14ac:dyDescent="0.15">
      <c r="A469" s="311" t="s">
        <v>221</v>
      </c>
      <c r="B469" s="312"/>
      <c r="C469" s="15"/>
      <c r="D469" s="89"/>
      <c r="E469" s="90"/>
      <c r="F469" s="91"/>
      <c r="G469" s="13" t="s">
        <v>26</v>
      </c>
      <c r="H469" s="5"/>
      <c r="I469" s="5"/>
      <c r="J469" s="5"/>
      <c r="K469" s="5"/>
      <c r="L469" s="4"/>
    </row>
    <row r="470" spans="1:12" ht="16.149999999999999" customHeight="1" x14ac:dyDescent="0.15">
      <c r="A470" s="307"/>
      <c r="B470" s="308"/>
      <c r="C470" s="14"/>
      <c r="D470" s="86"/>
      <c r="E470" s="92"/>
      <c r="F470" s="93" t="s">
        <v>26</v>
      </c>
      <c r="G470" s="13" t="s">
        <v>26</v>
      </c>
      <c r="H470" s="5"/>
      <c r="I470" s="5"/>
      <c r="J470" s="5"/>
      <c r="K470" s="5"/>
      <c r="L470" s="4"/>
    </row>
    <row r="471" spans="1:12" ht="16.149999999999999" customHeight="1" x14ac:dyDescent="0.15">
      <c r="A471" s="307" t="s">
        <v>26</v>
      </c>
      <c r="B471" s="308"/>
      <c r="C471" s="14" t="s">
        <v>194</v>
      </c>
      <c r="D471" s="86"/>
      <c r="E471" s="87"/>
      <c r="F471" s="93"/>
      <c r="G471" s="13" t="s">
        <v>26</v>
      </c>
      <c r="H471" s="5"/>
      <c r="I471" s="5"/>
      <c r="J471" s="5"/>
      <c r="K471" s="5"/>
      <c r="L471" s="4"/>
    </row>
    <row r="472" spans="1:12" ht="16.149999999999999" customHeight="1" x14ac:dyDescent="0.15">
      <c r="A472" s="309"/>
      <c r="B472" s="310"/>
      <c r="C472" s="12"/>
      <c r="D472" s="94"/>
      <c r="E472" s="88"/>
      <c r="F472" s="95"/>
      <c r="G472" s="11" t="s">
        <v>26</v>
      </c>
      <c r="H472" s="3"/>
      <c r="I472" s="3"/>
      <c r="J472" s="3"/>
      <c r="K472" s="3"/>
      <c r="L472" s="2"/>
    </row>
    <row r="473" spans="1:12" ht="16.149999999999999" customHeight="1" x14ac:dyDescent="0.15">
      <c r="A473" s="311" t="s">
        <v>195</v>
      </c>
      <c r="B473" s="312"/>
      <c r="C473" s="15"/>
      <c r="D473" s="89"/>
      <c r="E473" s="90"/>
      <c r="F473" s="91"/>
      <c r="G473" s="13" t="s">
        <v>26</v>
      </c>
      <c r="H473" s="5"/>
      <c r="I473" s="5"/>
      <c r="J473" s="5"/>
      <c r="K473" s="5"/>
      <c r="L473" s="4"/>
    </row>
    <row r="474" spans="1:12" ht="16.149999999999999" customHeight="1" x14ac:dyDescent="0.15">
      <c r="A474" s="307"/>
      <c r="B474" s="308"/>
      <c r="C474" s="14"/>
      <c r="D474" s="86"/>
      <c r="E474" s="92"/>
      <c r="F474" s="93" t="s">
        <v>26</v>
      </c>
      <c r="G474" s="13" t="s">
        <v>26</v>
      </c>
      <c r="H474" s="5"/>
      <c r="I474" s="5"/>
      <c r="J474" s="5"/>
      <c r="K474" s="5"/>
      <c r="L474" s="4"/>
    </row>
    <row r="475" spans="1:12" ht="16.149999999999999" customHeight="1" x14ac:dyDescent="0.15">
      <c r="A475" s="307" t="s">
        <v>26</v>
      </c>
      <c r="B475" s="308"/>
      <c r="C475" s="14" t="s">
        <v>194</v>
      </c>
      <c r="D475" s="86"/>
      <c r="E475" s="87"/>
      <c r="F475" s="93"/>
      <c r="G475" s="13" t="s">
        <v>26</v>
      </c>
      <c r="H475" s="5"/>
      <c r="I475" s="5"/>
      <c r="J475" s="5"/>
      <c r="K475" s="5"/>
      <c r="L475" s="4"/>
    </row>
    <row r="476" spans="1:12" ht="16.149999999999999" customHeight="1" x14ac:dyDescent="0.15">
      <c r="A476" s="309"/>
      <c r="B476" s="310"/>
      <c r="C476" s="12"/>
      <c r="D476" s="94"/>
      <c r="E476" s="88"/>
      <c r="F476" s="95"/>
      <c r="G476" s="11" t="s">
        <v>26</v>
      </c>
      <c r="H476" s="3"/>
      <c r="I476" s="3"/>
      <c r="J476" s="3"/>
      <c r="K476" s="3"/>
      <c r="L476" s="2"/>
    </row>
    <row r="477" spans="1:12" ht="16.149999999999999" customHeight="1" x14ac:dyDescent="0.15">
      <c r="A477" s="311" t="s">
        <v>26</v>
      </c>
      <c r="B477" s="312"/>
      <c r="C477" s="15"/>
      <c r="D477" s="89"/>
      <c r="E477" s="90"/>
      <c r="F477" s="91"/>
      <c r="G477" s="13" t="s">
        <v>26</v>
      </c>
      <c r="H477" s="5"/>
      <c r="I477" s="5"/>
      <c r="J477" s="5"/>
      <c r="K477" s="5"/>
      <c r="L477" s="4"/>
    </row>
    <row r="478" spans="1:12" ht="16.149999999999999" customHeight="1" x14ac:dyDescent="0.15">
      <c r="A478" s="307"/>
      <c r="B478" s="308"/>
      <c r="C478" s="14"/>
      <c r="D478" s="86"/>
      <c r="E478" s="92"/>
      <c r="F478" s="93" t="s">
        <v>26</v>
      </c>
      <c r="G478" s="13" t="s">
        <v>26</v>
      </c>
      <c r="H478" s="5"/>
      <c r="I478" s="5"/>
      <c r="J478" s="5"/>
      <c r="K478" s="5"/>
      <c r="L478" s="4"/>
    </row>
    <row r="479" spans="1:12" ht="16.149999999999999" customHeight="1" x14ac:dyDescent="0.15">
      <c r="A479" s="307" t="s">
        <v>197</v>
      </c>
      <c r="B479" s="308"/>
      <c r="C479" s="14" t="s">
        <v>98</v>
      </c>
      <c r="D479" s="86">
        <v>1</v>
      </c>
      <c r="E479" s="87"/>
      <c r="F479" s="93"/>
      <c r="G479" s="13" t="s">
        <v>26</v>
      </c>
      <c r="H479" s="5"/>
      <c r="I479" s="5"/>
      <c r="J479" s="5"/>
      <c r="K479" s="5"/>
      <c r="L479" s="4"/>
    </row>
    <row r="480" spans="1:12" ht="16.149999999999999" customHeight="1" x14ac:dyDescent="0.15">
      <c r="A480" s="309"/>
      <c r="B480" s="310"/>
      <c r="C480" s="12"/>
      <c r="D480" s="94"/>
      <c r="E480" s="88"/>
      <c r="F480" s="95"/>
      <c r="G480" s="11" t="s">
        <v>26</v>
      </c>
      <c r="H480" s="3"/>
      <c r="I480" s="3"/>
      <c r="J480" s="3"/>
      <c r="K480" s="3"/>
      <c r="L480" s="2"/>
    </row>
    <row r="481" spans="1:12" ht="16.149999999999999" customHeight="1" x14ac:dyDescent="0.15">
      <c r="A481" s="311" t="s">
        <v>26</v>
      </c>
      <c r="B481" s="312"/>
      <c r="C481" s="15"/>
      <c r="D481" s="89"/>
      <c r="E481" s="90"/>
      <c r="F481" s="91"/>
      <c r="G481" s="13" t="s">
        <v>26</v>
      </c>
      <c r="H481" s="5"/>
      <c r="I481" s="5"/>
      <c r="J481" s="5"/>
      <c r="K481" s="5"/>
      <c r="L481" s="4"/>
    </row>
    <row r="482" spans="1:12" ht="16.149999999999999" customHeight="1" x14ac:dyDescent="0.15">
      <c r="A482" s="307"/>
      <c r="B482" s="308"/>
      <c r="C482" s="14"/>
      <c r="D482" s="86"/>
      <c r="E482" s="92"/>
      <c r="F482" s="93" t="s">
        <v>26</v>
      </c>
      <c r="G482" s="13" t="s">
        <v>26</v>
      </c>
      <c r="H482" s="5"/>
      <c r="I482" s="5"/>
      <c r="J482" s="5"/>
      <c r="K482" s="5"/>
      <c r="L482" s="4"/>
    </row>
    <row r="483" spans="1:12" ht="16.149999999999999" customHeight="1" x14ac:dyDescent="0.15">
      <c r="A483" s="307" t="s">
        <v>198</v>
      </c>
      <c r="B483" s="308"/>
      <c r="C483" s="14" t="s">
        <v>98</v>
      </c>
      <c r="D483" s="86">
        <v>1</v>
      </c>
      <c r="E483" s="87" t="s">
        <v>186</v>
      </c>
      <c r="F483" s="93"/>
      <c r="G483" s="13" t="s">
        <v>26</v>
      </c>
      <c r="H483" s="5"/>
      <c r="I483" s="5"/>
      <c r="J483" s="5"/>
      <c r="K483" s="5"/>
      <c r="L483" s="4"/>
    </row>
    <row r="484" spans="1:12" ht="16.149999999999999" customHeight="1" x14ac:dyDescent="0.15">
      <c r="A484" s="309"/>
      <c r="B484" s="310"/>
      <c r="C484" s="12"/>
      <c r="D484" s="94"/>
      <c r="E484" s="88"/>
      <c r="F484" s="95"/>
      <c r="G484" s="11" t="s">
        <v>26</v>
      </c>
      <c r="H484" s="3"/>
      <c r="I484" s="3"/>
      <c r="J484" s="3"/>
      <c r="K484" s="3"/>
      <c r="L484" s="2"/>
    </row>
    <row r="491" spans="1:12" ht="16.149999999999999" customHeight="1" x14ac:dyDescent="0.15">
      <c r="A491" s="27" t="s">
        <v>26</v>
      </c>
      <c r="B491" s="9" t="s">
        <v>189</v>
      </c>
      <c r="C491" s="10"/>
      <c r="D491" s="9"/>
      <c r="E491" s="9"/>
      <c r="F491" s="9"/>
      <c r="G491" s="9"/>
      <c r="H491" s="9" t="s">
        <v>78</v>
      </c>
      <c r="I491" s="10" t="s">
        <v>275</v>
      </c>
      <c r="J491" s="9" t="s">
        <v>185</v>
      </c>
      <c r="K491" s="9" t="s">
        <v>190</v>
      </c>
      <c r="L491" s="26"/>
    </row>
    <row r="492" spans="1:12" ht="16.149999999999999" customHeight="1" x14ac:dyDescent="0.15">
      <c r="A492" s="25" t="s">
        <v>26</v>
      </c>
      <c r="B492" s="5" t="s">
        <v>276</v>
      </c>
      <c r="C492" s="7"/>
      <c r="D492" s="5"/>
      <c r="E492" s="5"/>
      <c r="F492" s="5"/>
      <c r="G492" s="6"/>
      <c r="H492" s="5"/>
      <c r="I492" s="24"/>
      <c r="J492" s="23" t="s">
        <v>192</v>
      </c>
      <c r="K492" s="22" t="s">
        <v>69</v>
      </c>
      <c r="L492" s="21" t="s">
        <v>186</v>
      </c>
    </row>
    <row r="493" spans="1:12" ht="16.149999999999999" customHeight="1" x14ac:dyDescent="0.15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 x14ac:dyDescent="0.15">
      <c r="A494" s="18" t="s">
        <v>187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188</v>
      </c>
      <c r="H494" s="17"/>
      <c r="I494" s="17"/>
      <c r="J494" s="17"/>
      <c r="K494" s="17"/>
      <c r="L494" s="16"/>
    </row>
    <row r="495" spans="1:12" ht="16.149999999999999" customHeight="1" x14ac:dyDescent="0.15">
      <c r="A495" s="311" t="s">
        <v>193</v>
      </c>
      <c r="B495" s="312"/>
      <c r="C495" s="15"/>
      <c r="D495" s="89"/>
      <c r="E495" s="90"/>
      <c r="F495" s="91"/>
      <c r="G495" s="13" t="s">
        <v>26</v>
      </c>
      <c r="H495" s="5"/>
      <c r="I495" s="5"/>
      <c r="J495" s="5"/>
      <c r="K495" s="5"/>
      <c r="L495" s="4"/>
    </row>
    <row r="496" spans="1:12" ht="16.149999999999999" customHeight="1" x14ac:dyDescent="0.15">
      <c r="A496" s="307"/>
      <c r="B496" s="308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 x14ac:dyDescent="0.15">
      <c r="A497" s="307" t="s">
        <v>26</v>
      </c>
      <c r="B497" s="308"/>
      <c r="C497" s="14" t="s">
        <v>194</v>
      </c>
      <c r="D497" s="86"/>
      <c r="E497" s="87"/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 x14ac:dyDescent="0.15">
      <c r="A498" s="309"/>
      <c r="B498" s="310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499" spans="1:12" ht="16.149999999999999" customHeight="1" x14ac:dyDescent="0.15">
      <c r="A499" s="311" t="s">
        <v>195</v>
      </c>
      <c r="B499" s="312"/>
      <c r="C499" s="15"/>
      <c r="D499" s="89"/>
      <c r="E499" s="90"/>
      <c r="F499" s="91"/>
      <c r="G499" s="13" t="s">
        <v>26</v>
      </c>
      <c r="H499" s="5"/>
      <c r="I499" s="5"/>
      <c r="J499" s="5"/>
      <c r="K499" s="5"/>
      <c r="L499" s="4"/>
    </row>
    <row r="500" spans="1:12" ht="16.149999999999999" customHeight="1" x14ac:dyDescent="0.15">
      <c r="A500" s="307"/>
      <c r="B500" s="308"/>
      <c r="C500" s="14"/>
      <c r="D500" s="86"/>
      <c r="E500" s="92"/>
      <c r="F500" s="93" t="s">
        <v>26</v>
      </c>
      <c r="G500" s="13" t="s">
        <v>26</v>
      </c>
      <c r="H500" s="5"/>
      <c r="I500" s="5"/>
      <c r="J500" s="5"/>
      <c r="K500" s="5"/>
      <c r="L500" s="4"/>
    </row>
    <row r="501" spans="1:12" ht="16.149999999999999" customHeight="1" x14ac:dyDescent="0.15">
      <c r="A501" s="307" t="s">
        <v>26</v>
      </c>
      <c r="B501" s="308"/>
      <c r="C501" s="14" t="s">
        <v>194</v>
      </c>
      <c r="D501" s="86"/>
      <c r="E501" s="87"/>
      <c r="F501" s="93"/>
      <c r="G501" s="13" t="s">
        <v>26</v>
      </c>
      <c r="H501" s="5"/>
      <c r="I501" s="5"/>
      <c r="J501" s="5"/>
      <c r="K501" s="5"/>
      <c r="L501" s="4"/>
    </row>
    <row r="502" spans="1:12" ht="16.149999999999999" customHeight="1" x14ac:dyDescent="0.15">
      <c r="A502" s="309"/>
      <c r="B502" s="310"/>
      <c r="C502" s="12"/>
      <c r="D502" s="94"/>
      <c r="E502" s="88"/>
      <c r="F502" s="95"/>
      <c r="G502" s="11" t="s">
        <v>26</v>
      </c>
      <c r="H502" s="3"/>
      <c r="I502" s="3"/>
      <c r="J502" s="3"/>
      <c r="K502" s="3"/>
      <c r="L502" s="2"/>
    </row>
    <row r="503" spans="1:12" ht="16.149999999999999" customHeight="1" x14ac:dyDescent="0.15">
      <c r="A503" s="311" t="s">
        <v>196</v>
      </c>
      <c r="B503" s="312"/>
      <c r="C503" s="15"/>
      <c r="D503" s="89"/>
      <c r="E503" s="90"/>
      <c r="F503" s="91"/>
      <c r="G503" s="13" t="s">
        <v>26</v>
      </c>
      <c r="H503" s="5"/>
      <c r="I503" s="5"/>
      <c r="J503" s="5"/>
      <c r="K503" s="5"/>
      <c r="L503" s="4"/>
    </row>
    <row r="504" spans="1:12" ht="16.149999999999999" customHeight="1" x14ac:dyDescent="0.15">
      <c r="A504" s="307"/>
      <c r="B504" s="308"/>
      <c r="C504" s="14"/>
      <c r="D504" s="86"/>
      <c r="E504" s="92"/>
      <c r="F504" s="93" t="s">
        <v>26</v>
      </c>
      <c r="G504" s="13" t="s">
        <v>26</v>
      </c>
      <c r="H504" s="5"/>
      <c r="I504" s="5"/>
      <c r="J504" s="5"/>
      <c r="K504" s="5"/>
      <c r="L504" s="4"/>
    </row>
    <row r="505" spans="1:12" ht="16.149999999999999" customHeight="1" x14ac:dyDescent="0.15">
      <c r="A505" s="307" t="s">
        <v>26</v>
      </c>
      <c r="B505" s="308"/>
      <c r="C505" s="14" t="s">
        <v>35</v>
      </c>
      <c r="D505" s="86">
        <v>1</v>
      </c>
      <c r="E505" s="87"/>
      <c r="F505" s="93"/>
      <c r="G505" s="13" t="s">
        <v>26</v>
      </c>
      <c r="H505" s="5"/>
      <c r="I505" s="5"/>
      <c r="J505" s="5"/>
      <c r="K505" s="5"/>
      <c r="L505" s="4"/>
    </row>
    <row r="506" spans="1:12" ht="16.149999999999999" customHeight="1" x14ac:dyDescent="0.15">
      <c r="A506" s="309"/>
      <c r="B506" s="310"/>
      <c r="C506" s="12"/>
      <c r="D506" s="94"/>
      <c r="E506" s="88"/>
      <c r="F506" s="95"/>
      <c r="G506" s="11" t="s">
        <v>26</v>
      </c>
      <c r="H506" s="3"/>
      <c r="I506" s="3"/>
      <c r="J506" s="3"/>
      <c r="K506" s="3"/>
      <c r="L506" s="2"/>
    </row>
    <row r="507" spans="1:12" ht="16.149999999999999" customHeight="1" x14ac:dyDescent="0.15">
      <c r="A507" s="311" t="s">
        <v>26</v>
      </c>
      <c r="B507" s="312"/>
      <c r="C507" s="15"/>
      <c r="D507" s="89"/>
      <c r="E507" s="90"/>
      <c r="F507" s="91"/>
      <c r="G507" s="13" t="s">
        <v>26</v>
      </c>
      <c r="H507" s="5"/>
      <c r="I507" s="5"/>
      <c r="J507" s="5"/>
      <c r="K507" s="5"/>
      <c r="L507" s="4"/>
    </row>
    <row r="508" spans="1:12" ht="16.149999999999999" customHeight="1" x14ac:dyDescent="0.15">
      <c r="A508" s="307"/>
      <c r="B508" s="308"/>
      <c r="C508" s="14"/>
      <c r="D508" s="86"/>
      <c r="E508" s="92"/>
      <c r="F508" s="93" t="s">
        <v>26</v>
      </c>
      <c r="G508" s="13" t="s">
        <v>26</v>
      </c>
      <c r="H508" s="5"/>
      <c r="I508" s="5"/>
      <c r="J508" s="5"/>
      <c r="K508" s="5"/>
      <c r="L508" s="4"/>
    </row>
    <row r="509" spans="1:12" ht="16.149999999999999" customHeight="1" x14ac:dyDescent="0.15">
      <c r="A509" s="307" t="s">
        <v>197</v>
      </c>
      <c r="B509" s="308"/>
      <c r="C509" s="14" t="s">
        <v>69</v>
      </c>
      <c r="D509" s="86">
        <v>10</v>
      </c>
      <c r="E509" s="87"/>
      <c r="F509" s="93"/>
      <c r="G509" s="13" t="s">
        <v>26</v>
      </c>
      <c r="H509" s="5"/>
      <c r="I509" s="5"/>
      <c r="J509" s="5"/>
      <c r="K509" s="5"/>
      <c r="L509" s="4"/>
    </row>
    <row r="510" spans="1:12" ht="16.149999999999999" customHeight="1" x14ac:dyDescent="0.15">
      <c r="A510" s="309"/>
      <c r="B510" s="310"/>
      <c r="C510" s="12"/>
      <c r="D510" s="94"/>
      <c r="E510" s="88"/>
      <c r="F510" s="95"/>
      <c r="G510" s="11" t="s">
        <v>26</v>
      </c>
      <c r="H510" s="3"/>
      <c r="I510" s="3"/>
      <c r="J510" s="3"/>
      <c r="K510" s="3"/>
      <c r="L510" s="2"/>
    </row>
    <row r="511" spans="1:12" ht="16.149999999999999" customHeight="1" x14ac:dyDescent="0.15">
      <c r="A511" s="311" t="s">
        <v>26</v>
      </c>
      <c r="B511" s="312"/>
      <c r="C511" s="15"/>
      <c r="D511" s="89"/>
      <c r="E511" s="90"/>
      <c r="F511" s="91"/>
      <c r="G511" s="13" t="s">
        <v>26</v>
      </c>
      <c r="H511" s="5"/>
      <c r="I511" s="5"/>
      <c r="J511" s="5"/>
      <c r="K511" s="5"/>
      <c r="L511" s="4"/>
    </row>
    <row r="512" spans="1:12" ht="16.149999999999999" customHeight="1" x14ac:dyDescent="0.15">
      <c r="A512" s="307"/>
      <c r="B512" s="308"/>
      <c r="C512" s="14"/>
      <c r="D512" s="86"/>
      <c r="E512" s="92"/>
      <c r="F512" s="93" t="s">
        <v>26</v>
      </c>
      <c r="G512" s="13" t="s">
        <v>26</v>
      </c>
      <c r="H512" s="5"/>
      <c r="I512" s="5"/>
      <c r="J512" s="5"/>
      <c r="K512" s="5"/>
      <c r="L512" s="4"/>
    </row>
    <row r="513" spans="1:12" ht="16.149999999999999" customHeight="1" x14ac:dyDescent="0.15">
      <c r="A513" s="307" t="s">
        <v>198</v>
      </c>
      <c r="B513" s="308"/>
      <c r="C513" s="14" t="s">
        <v>69</v>
      </c>
      <c r="D513" s="86">
        <v>1</v>
      </c>
      <c r="E513" s="87" t="s">
        <v>186</v>
      </c>
      <c r="F513" s="93"/>
      <c r="G513" s="13" t="s">
        <v>26</v>
      </c>
      <c r="H513" s="5"/>
      <c r="I513" s="5"/>
      <c r="J513" s="5"/>
      <c r="K513" s="5"/>
      <c r="L513" s="4"/>
    </row>
    <row r="514" spans="1:12" ht="16.149999999999999" customHeight="1" x14ac:dyDescent="0.15">
      <c r="A514" s="309"/>
      <c r="B514" s="310"/>
      <c r="C514" s="12"/>
      <c r="D514" s="94"/>
      <c r="E514" s="88"/>
      <c r="F514" s="95"/>
      <c r="G514" s="11" t="s">
        <v>26</v>
      </c>
      <c r="H514" s="3"/>
      <c r="I514" s="3"/>
      <c r="J514" s="3"/>
      <c r="K514" s="3"/>
      <c r="L514" s="2"/>
    </row>
    <row r="516" spans="1:12" ht="16.149999999999999" customHeight="1" x14ac:dyDescent="0.15">
      <c r="A516" s="27" t="s">
        <v>26</v>
      </c>
      <c r="B516" s="9" t="s">
        <v>158</v>
      </c>
      <c r="C516" s="10"/>
      <c r="D516" s="9"/>
      <c r="E516" s="9"/>
      <c r="F516" s="9"/>
      <c r="G516" s="9"/>
      <c r="H516" s="9" t="s">
        <v>78</v>
      </c>
      <c r="I516" s="10" t="s">
        <v>277</v>
      </c>
      <c r="J516" s="9" t="s">
        <v>185</v>
      </c>
      <c r="K516" s="9" t="s">
        <v>190</v>
      </c>
      <c r="L516" s="26"/>
    </row>
    <row r="517" spans="1:12" ht="16.149999999999999" customHeight="1" x14ac:dyDescent="0.15">
      <c r="A517" s="25" t="s">
        <v>26</v>
      </c>
      <c r="B517" s="5" t="s">
        <v>160</v>
      </c>
      <c r="C517" s="7"/>
      <c r="D517" s="5"/>
      <c r="E517" s="5"/>
      <c r="F517" s="5"/>
      <c r="G517" s="6"/>
      <c r="H517" s="5"/>
      <c r="I517" s="24"/>
      <c r="J517" s="23" t="s">
        <v>192</v>
      </c>
      <c r="K517" s="22" t="s">
        <v>89</v>
      </c>
      <c r="L517" s="21" t="s">
        <v>186</v>
      </c>
    </row>
    <row r="518" spans="1:12" ht="16.149999999999999" customHeight="1" x14ac:dyDescent="0.15">
      <c r="A518" s="8" t="s">
        <v>26</v>
      </c>
      <c r="B518" s="5"/>
      <c r="C518" s="7"/>
      <c r="D518" s="5"/>
      <c r="E518" s="5"/>
      <c r="F518" s="5"/>
      <c r="G518" s="6"/>
      <c r="H518" s="6"/>
      <c r="I518" s="6"/>
      <c r="J518" s="6"/>
      <c r="K518" s="6"/>
      <c r="L518" s="21"/>
    </row>
    <row r="519" spans="1:12" ht="16.149999999999999" customHeight="1" x14ac:dyDescent="0.15">
      <c r="A519" s="18" t="s">
        <v>187</v>
      </c>
      <c r="B519" s="20"/>
      <c r="C519" s="19" t="s">
        <v>10</v>
      </c>
      <c r="D519" s="19" t="s">
        <v>9</v>
      </c>
      <c r="E519" s="19" t="s">
        <v>8</v>
      </c>
      <c r="F519" s="19" t="s">
        <v>7</v>
      </c>
      <c r="G519" s="18" t="s">
        <v>188</v>
      </c>
      <c r="H519" s="17"/>
      <c r="I519" s="17"/>
      <c r="J519" s="17"/>
      <c r="K519" s="17"/>
      <c r="L519" s="16"/>
    </row>
    <row r="520" spans="1:12" ht="16.149999999999999" customHeight="1" x14ac:dyDescent="0.15">
      <c r="A520" s="311" t="s">
        <v>278</v>
      </c>
      <c r="B520" s="312"/>
      <c r="C520" s="15"/>
      <c r="D520" s="89"/>
      <c r="E520" s="90"/>
      <c r="F520" s="91"/>
      <c r="G520" s="13" t="s">
        <v>26</v>
      </c>
      <c r="H520" s="5"/>
      <c r="I520" s="5"/>
      <c r="J520" s="5"/>
      <c r="K520" s="5"/>
      <c r="L520" s="4"/>
    </row>
    <row r="521" spans="1:12" ht="16.149999999999999" customHeight="1" x14ac:dyDescent="0.15">
      <c r="A521" s="307"/>
      <c r="B521" s="308"/>
      <c r="C521" s="14"/>
      <c r="D521" s="86"/>
      <c r="E521" s="92"/>
      <c r="F521" s="93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 x14ac:dyDescent="0.15">
      <c r="A522" s="307" t="s">
        <v>279</v>
      </c>
      <c r="B522" s="308"/>
      <c r="C522" s="14" t="s">
        <v>174</v>
      </c>
      <c r="D522" s="86">
        <v>2.44</v>
      </c>
      <c r="E522" s="87"/>
      <c r="F522" s="93"/>
      <c r="G522" s="13" t="s">
        <v>26</v>
      </c>
      <c r="H522" s="5"/>
      <c r="I522" s="5"/>
      <c r="J522" s="5"/>
      <c r="K522" s="5"/>
      <c r="L522" s="4"/>
    </row>
    <row r="523" spans="1:12" ht="16.149999999999999" customHeight="1" x14ac:dyDescent="0.15">
      <c r="A523" s="309"/>
      <c r="B523" s="310"/>
      <c r="C523" s="12"/>
      <c r="D523" s="94"/>
      <c r="E523" s="88"/>
      <c r="F523" s="95"/>
      <c r="G523" s="11" t="s">
        <v>26</v>
      </c>
      <c r="H523" s="3"/>
      <c r="I523" s="3"/>
      <c r="J523" s="3"/>
      <c r="K523" s="3"/>
      <c r="L523" s="2"/>
    </row>
    <row r="526" spans="1:12" ht="16.149999999999999" customHeight="1" x14ac:dyDescent="0.15">
      <c r="A526" s="27" t="s">
        <v>26</v>
      </c>
      <c r="B526" s="9" t="s">
        <v>158</v>
      </c>
      <c r="C526" s="10"/>
      <c r="D526" s="9"/>
      <c r="E526" s="9"/>
      <c r="F526" s="9"/>
      <c r="G526" s="9"/>
      <c r="H526" s="9" t="s">
        <v>78</v>
      </c>
      <c r="I526" s="10" t="s">
        <v>277</v>
      </c>
      <c r="J526" s="9" t="s">
        <v>185</v>
      </c>
      <c r="K526" s="9" t="s">
        <v>190</v>
      </c>
      <c r="L526" s="26"/>
    </row>
    <row r="527" spans="1:12" ht="16.149999999999999" customHeight="1" x14ac:dyDescent="0.15">
      <c r="A527" s="25" t="s">
        <v>26</v>
      </c>
      <c r="B527" s="5" t="s">
        <v>160</v>
      </c>
      <c r="C527" s="7"/>
      <c r="D527" s="5"/>
      <c r="E527" s="5"/>
      <c r="F527" s="5"/>
      <c r="G527" s="6"/>
      <c r="H527" s="5"/>
      <c r="I527" s="24"/>
      <c r="J527" s="23" t="s">
        <v>192</v>
      </c>
      <c r="K527" s="22" t="s">
        <v>89</v>
      </c>
      <c r="L527" s="21" t="s">
        <v>186</v>
      </c>
    </row>
    <row r="528" spans="1:12" ht="16.149999999999999" customHeight="1" x14ac:dyDescent="0.15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 x14ac:dyDescent="0.15">
      <c r="A529" s="18" t="s">
        <v>187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188</v>
      </c>
      <c r="H529" s="17"/>
      <c r="I529" s="17"/>
      <c r="J529" s="17"/>
      <c r="K529" s="17"/>
      <c r="L529" s="16"/>
    </row>
    <row r="530" spans="1:12" ht="16.149999999999999" customHeight="1" x14ac:dyDescent="0.15">
      <c r="A530" s="311" t="s">
        <v>280</v>
      </c>
      <c r="B530" s="312"/>
      <c r="C530" s="15"/>
      <c r="D530" s="89"/>
      <c r="E530" s="90"/>
      <c r="F530" s="91"/>
      <c r="G530" s="13" t="s">
        <v>26</v>
      </c>
      <c r="H530" s="5"/>
      <c r="I530" s="5"/>
      <c r="J530" s="5"/>
      <c r="K530" s="5"/>
      <c r="L530" s="4"/>
    </row>
    <row r="531" spans="1:12" ht="16.149999999999999" customHeight="1" x14ac:dyDescent="0.15">
      <c r="A531" s="307"/>
      <c r="B531" s="308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 x14ac:dyDescent="0.15">
      <c r="A532" s="307" t="s">
        <v>26</v>
      </c>
      <c r="B532" s="308"/>
      <c r="C532" s="14" t="s">
        <v>35</v>
      </c>
      <c r="D532" s="86">
        <v>1</v>
      </c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 x14ac:dyDescent="0.15">
      <c r="A533" s="309"/>
      <c r="B533" s="310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 x14ac:dyDescent="0.15">
      <c r="A534" s="311" t="s">
        <v>221</v>
      </c>
      <c r="B534" s="312"/>
      <c r="C534" s="15"/>
      <c r="D534" s="89"/>
      <c r="E534" s="90"/>
      <c r="F534" s="91"/>
      <c r="G534" s="13" t="s">
        <v>26</v>
      </c>
      <c r="H534" s="5"/>
      <c r="I534" s="5"/>
      <c r="J534" s="5"/>
      <c r="K534" s="5"/>
      <c r="L534" s="4"/>
    </row>
    <row r="535" spans="1:12" ht="16.149999999999999" customHeight="1" x14ac:dyDescent="0.15">
      <c r="A535" s="307"/>
      <c r="B535" s="308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 x14ac:dyDescent="0.15">
      <c r="A536" s="307" t="s">
        <v>26</v>
      </c>
      <c r="B536" s="308"/>
      <c r="C536" s="14" t="s">
        <v>194</v>
      </c>
      <c r="D536" s="86"/>
      <c r="E536" s="87"/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 x14ac:dyDescent="0.15">
      <c r="A537" s="309"/>
      <c r="B537" s="310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8" spans="1:12" ht="16.149999999999999" customHeight="1" x14ac:dyDescent="0.15">
      <c r="A538" s="311" t="s">
        <v>193</v>
      </c>
      <c r="B538" s="312"/>
      <c r="C538" s="15"/>
      <c r="D538" s="89"/>
      <c r="E538" s="90"/>
      <c r="F538" s="91"/>
      <c r="G538" s="13" t="s">
        <v>26</v>
      </c>
      <c r="H538" s="5"/>
      <c r="I538" s="5"/>
      <c r="J538" s="5"/>
      <c r="K538" s="5"/>
      <c r="L538" s="4"/>
    </row>
    <row r="539" spans="1:12" ht="16.149999999999999" customHeight="1" x14ac:dyDescent="0.15">
      <c r="A539" s="307"/>
      <c r="B539" s="308"/>
      <c r="C539" s="14"/>
      <c r="D539" s="86"/>
      <c r="E539" s="92"/>
      <c r="F539" s="93" t="s">
        <v>26</v>
      </c>
      <c r="G539" s="13" t="s">
        <v>26</v>
      </c>
      <c r="H539" s="5"/>
      <c r="I539" s="5"/>
      <c r="J539" s="5"/>
      <c r="K539" s="5"/>
      <c r="L539" s="4"/>
    </row>
    <row r="540" spans="1:12" ht="16.149999999999999" customHeight="1" x14ac:dyDescent="0.15">
      <c r="A540" s="307" t="s">
        <v>26</v>
      </c>
      <c r="B540" s="308"/>
      <c r="C540" s="14" t="s">
        <v>194</v>
      </c>
      <c r="D540" s="86"/>
      <c r="E540" s="87"/>
      <c r="F540" s="93"/>
      <c r="G540" s="13" t="s">
        <v>26</v>
      </c>
      <c r="H540" s="5"/>
      <c r="I540" s="5"/>
      <c r="J540" s="5"/>
      <c r="K540" s="5"/>
      <c r="L540" s="4"/>
    </row>
    <row r="541" spans="1:12" ht="16.149999999999999" customHeight="1" x14ac:dyDescent="0.15">
      <c r="A541" s="309"/>
      <c r="B541" s="310"/>
      <c r="C541" s="12"/>
      <c r="D541" s="94"/>
      <c r="E541" s="88"/>
      <c r="F541" s="95"/>
      <c r="G541" s="11" t="s">
        <v>26</v>
      </c>
      <c r="H541" s="3"/>
      <c r="I541" s="3"/>
      <c r="J541" s="3"/>
      <c r="K541" s="3"/>
      <c r="L541" s="2"/>
    </row>
    <row r="542" spans="1:12" ht="16.149999999999999" customHeight="1" x14ac:dyDescent="0.15">
      <c r="A542" s="311" t="s">
        <v>195</v>
      </c>
      <c r="B542" s="312"/>
      <c r="C542" s="15"/>
      <c r="D542" s="89"/>
      <c r="E542" s="90"/>
      <c r="F542" s="91"/>
      <c r="G542" s="13" t="s">
        <v>26</v>
      </c>
      <c r="H542" s="5"/>
      <c r="I542" s="5"/>
      <c r="J542" s="5"/>
      <c r="K542" s="5"/>
      <c r="L542" s="4"/>
    </row>
    <row r="543" spans="1:12" ht="16.149999999999999" customHeight="1" x14ac:dyDescent="0.15">
      <c r="A543" s="307"/>
      <c r="B543" s="308"/>
      <c r="C543" s="14"/>
      <c r="D543" s="86"/>
      <c r="E543" s="92"/>
      <c r="F543" s="93" t="s">
        <v>26</v>
      </c>
      <c r="G543" s="13" t="s">
        <v>26</v>
      </c>
      <c r="H543" s="5"/>
      <c r="I543" s="5"/>
      <c r="J543" s="5"/>
      <c r="K543" s="5"/>
      <c r="L543" s="4"/>
    </row>
    <row r="544" spans="1:12" ht="16.149999999999999" customHeight="1" x14ac:dyDescent="0.15">
      <c r="A544" s="307" t="s">
        <v>26</v>
      </c>
      <c r="B544" s="308"/>
      <c r="C544" s="14" t="s">
        <v>194</v>
      </c>
      <c r="D544" s="86"/>
      <c r="E544" s="87"/>
      <c r="F544" s="93"/>
      <c r="G544" s="13" t="s">
        <v>26</v>
      </c>
      <c r="H544" s="5"/>
      <c r="I544" s="5"/>
      <c r="J544" s="5"/>
      <c r="K544" s="5"/>
      <c r="L544" s="4"/>
    </row>
    <row r="545" spans="1:12" ht="16.149999999999999" customHeight="1" x14ac:dyDescent="0.15">
      <c r="A545" s="309"/>
      <c r="B545" s="310"/>
      <c r="C545" s="12"/>
      <c r="D545" s="94"/>
      <c r="E545" s="88"/>
      <c r="F545" s="95"/>
      <c r="G545" s="11" t="s">
        <v>26</v>
      </c>
      <c r="H545" s="3"/>
      <c r="I545" s="3"/>
      <c r="J545" s="3"/>
      <c r="K545" s="3"/>
      <c r="L545" s="2"/>
    </row>
    <row r="546" spans="1:12" ht="16.149999999999999" customHeight="1" x14ac:dyDescent="0.15">
      <c r="A546" s="311" t="s">
        <v>26</v>
      </c>
      <c r="B546" s="312"/>
      <c r="C546" s="15"/>
      <c r="D546" s="89"/>
      <c r="E546" s="90"/>
      <c r="F546" s="91"/>
      <c r="G546" s="13" t="s">
        <v>26</v>
      </c>
      <c r="H546" s="5"/>
      <c r="I546" s="5"/>
      <c r="J546" s="5"/>
      <c r="K546" s="5"/>
      <c r="L546" s="4"/>
    </row>
    <row r="547" spans="1:12" ht="16.149999999999999" customHeight="1" x14ac:dyDescent="0.15">
      <c r="A547" s="307"/>
      <c r="B547" s="308"/>
      <c r="C547" s="14"/>
      <c r="D547" s="86"/>
      <c r="E547" s="92"/>
      <c r="F547" s="93" t="s">
        <v>26</v>
      </c>
      <c r="G547" s="13" t="s">
        <v>26</v>
      </c>
      <c r="H547" s="5"/>
      <c r="I547" s="5"/>
      <c r="J547" s="5"/>
      <c r="K547" s="5"/>
      <c r="L547" s="4"/>
    </row>
    <row r="548" spans="1:12" ht="16.149999999999999" customHeight="1" x14ac:dyDescent="0.15">
      <c r="A548" s="307" t="s">
        <v>197</v>
      </c>
      <c r="B548" s="308"/>
      <c r="C548" s="14" t="s">
        <v>89</v>
      </c>
      <c r="D548" s="86">
        <v>10</v>
      </c>
      <c r="E548" s="87"/>
      <c r="F548" s="93"/>
      <c r="G548" s="13" t="s">
        <v>26</v>
      </c>
      <c r="H548" s="5"/>
      <c r="I548" s="5"/>
      <c r="J548" s="5"/>
      <c r="K548" s="5"/>
      <c r="L548" s="4"/>
    </row>
    <row r="549" spans="1:12" ht="16.149999999999999" customHeight="1" x14ac:dyDescent="0.15">
      <c r="A549" s="309"/>
      <c r="B549" s="310"/>
      <c r="C549" s="12"/>
      <c r="D549" s="94"/>
      <c r="E549" s="88"/>
      <c r="F549" s="95"/>
      <c r="G549" s="11" t="s">
        <v>26</v>
      </c>
      <c r="H549" s="3"/>
      <c r="I549" s="3"/>
      <c r="J549" s="3"/>
      <c r="K549" s="3"/>
      <c r="L549" s="2"/>
    </row>
    <row r="550" spans="1:12" ht="16.149999999999999" customHeight="1" x14ac:dyDescent="0.15">
      <c r="A550" s="311" t="s">
        <v>26</v>
      </c>
      <c r="B550" s="312"/>
      <c r="C550" s="15"/>
      <c r="D550" s="89"/>
      <c r="E550" s="90"/>
      <c r="F550" s="91"/>
      <c r="G550" s="13" t="s">
        <v>26</v>
      </c>
      <c r="H550" s="5"/>
      <c r="I550" s="5"/>
      <c r="J550" s="5"/>
      <c r="K550" s="5"/>
      <c r="L550" s="4"/>
    </row>
    <row r="551" spans="1:12" ht="16.149999999999999" customHeight="1" x14ac:dyDescent="0.15">
      <c r="A551" s="307"/>
      <c r="B551" s="308"/>
      <c r="C551" s="14"/>
      <c r="D551" s="86"/>
      <c r="E551" s="92"/>
      <c r="F551" s="93" t="s">
        <v>26</v>
      </c>
      <c r="G551" s="13" t="s">
        <v>26</v>
      </c>
      <c r="H551" s="5"/>
      <c r="I551" s="5"/>
      <c r="J551" s="5"/>
      <c r="K551" s="5"/>
      <c r="L551" s="4"/>
    </row>
    <row r="552" spans="1:12" ht="16.149999999999999" customHeight="1" x14ac:dyDescent="0.15">
      <c r="A552" s="307" t="s">
        <v>198</v>
      </c>
      <c r="B552" s="308"/>
      <c r="C552" s="14" t="s">
        <v>89</v>
      </c>
      <c r="D552" s="86">
        <v>1</v>
      </c>
      <c r="E552" s="87" t="s">
        <v>186</v>
      </c>
      <c r="F552" s="93"/>
      <c r="G552" s="13" t="s">
        <v>26</v>
      </c>
      <c r="H552" s="5"/>
      <c r="I552" s="5"/>
      <c r="J552" s="5"/>
      <c r="K552" s="5"/>
      <c r="L552" s="4"/>
    </row>
    <row r="553" spans="1:12" ht="16.149999999999999" customHeight="1" x14ac:dyDescent="0.15">
      <c r="A553" s="309"/>
      <c r="B553" s="310"/>
      <c r="C553" s="12"/>
      <c r="D553" s="94"/>
      <c r="E553" s="88"/>
      <c r="F553" s="95"/>
      <c r="G553" s="11" t="s">
        <v>26</v>
      </c>
      <c r="H553" s="3"/>
      <c r="I553" s="3"/>
      <c r="J553" s="3"/>
      <c r="K553" s="3"/>
      <c r="L553" s="2"/>
    </row>
    <row r="561" spans="1:12" ht="16.149999999999999" customHeight="1" x14ac:dyDescent="0.15">
      <c r="A561" s="27" t="s">
        <v>26</v>
      </c>
      <c r="B561" s="9" t="s">
        <v>162</v>
      </c>
      <c r="C561" s="10"/>
      <c r="D561" s="9"/>
      <c r="E561" s="9"/>
      <c r="F561" s="9"/>
      <c r="G561" s="9"/>
      <c r="H561" s="9" t="s">
        <v>78</v>
      </c>
      <c r="I561" s="10" t="s">
        <v>281</v>
      </c>
      <c r="J561" s="9" t="s">
        <v>185</v>
      </c>
      <c r="K561" s="9" t="s">
        <v>190</v>
      </c>
      <c r="L561" s="26"/>
    </row>
    <row r="562" spans="1:12" ht="16.149999999999999" customHeight="1" x14ac:dyDescent="0.15">
      <c r="A562" s="25" t="s">
        <v>26</v>
      </c>
      <c r="B562" s="5" t="s">
        <v>282</v>
      </c>
      <c r="C562" s="7"/>
      <c r="D562" s="5"/>
      <c r="E562" s="5"/>
      <c r="F562" s="5"/>
      <c r="G562" s="6"/>
      <c r="H562" s="5"/>
      <c r="I562" s="24"/>
      <c r="J562" s="23" t="s">
        <v>199</v>
      </c>
      <c r="K562" s="22" t="s">
        <v>35</v>
      </c>
      <c r="L562" s="21" t="s">
        <v>186</v>
      </c>
    </row>
    <row r="563" spans="1:12" ht="16.149999999999999" customHeight="1" x14ac:dyDescent="0.15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 x14ac:dyDescent="0.15">
      <c r="A564" s="18" t="s">
        <v>187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188</v>
      </c>
      <c r="H564" s="17"/>
      <c r="I564" s="17"/>
      <c r="J564" s="17"/>
      <c r="K564" s="17"/>
      <c r="L564" s="16"/>
    </row>
    <row r="565" spans="1:12" ht="16.149999999999999" customHeight="1" x14ac:dyDescent="0.15">
      <c r="A565" s="311" t="s">
        <v>283</v>
      </c>
      <c r="B565" s="312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 x14ac:dyDescent="0.15">
      <c r="A566" s="307"/>
      <c r="B566" s="308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 x14ac:dyDescent="0.15">
      <c r="A567" s="307" t="s">
        <v>284</v>
      </c>
      <c r="B567" s="308"/>
      <c r="C567" s="14" t="s">
        <v>285</v>
      </c>
      <c r="D567" s="86">
        <v>76.989999999999995</v>
      </c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 x14ac:dyDescent="0.15">
      <c r="A568" s="309"/>
      <c r="B568" s="310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 x14ac:dyDescent="0.15">
      <c r="A569" s="311" t="s">
        <v>286</v>
      </c>
      <c r="B569" s="312"/>
      <c r="C569" s="15"/>
      <c r="D569" s="89"/>
      <c r="E569" s="90"/>
      <c r="F569" s="91"/>
      <c r="G569" s="13" t="s">
        <v>26</v>
      </c>
      <c r="H569" s="5"/>
      <c r="I569" s="5"/>
      <c r="J569" s="5"/>
      <c r="K569" s="5"/>
      <c r="L569" s="4"/>
    </row>
    <row r="570" spans="1:12" ht="16.149999999999999" customHeight="1" x14ac:dyDescent="0.15">
      <c r="A570" s="307"/>
      <c r="B570" s="308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 x14ac:dyDescent="0.15">
      <c r="A571" s="307" t="s">
        <v>26</v>
      </c>
      <c r="B571" s="308"/>
      <c r="C571" s="14" t="s">
        <v>285</v>
      </c>
      <c r="D571" s="86">
        <v>76.989999999999995</v>
      </c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 x14ac:dyDescent="0.15">
      <c r="A572" s="309"/>
      <c r="B572" s="310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 x14ac:dyDescent="0.15">
      <c r="A573" s="311" t="s">
        <v>26</v>
      </c>
      <c r="B573" s="312"/>
      <c r="C573" s="15"/>
      <c r="D573" s="89"/>
      <c r="E573" s="90"/>
      <c r="F573" s="91"/>
      <c r="G573" s="13" t="s">
        <v>26</v>
      </c>
      <c r="H573" s="5"/>
      <c r="I573" s="5"/>
      <c r="J573" s="5"/>
      <c r="K573" s="5"/>
      <c r="L573" s="4"/>
    </row>
    <row r="574" spans="1:12" ht="16.149999999999999" customHeight="1" x14ac:dyDescent="0.15">
      <c r="A574" s="307"/>
      <c r="B574" s="308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 x14ac:dyDescent="0.15">
      <c r="A575" s="307" t="s">
        <v>197</v>
      </c>
      <c r="B575" s="308"/>
      <c r="C575" s="14" t="s">
        <v>35</v>
      </c>
      <c r="D575" s="86">
        <v>1</v>
      </c>
      <c r="E575" s="87"/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 x14ac:dyDescent="0.15">
      <c r="A576" s="309"/>
      <c r="B576" s="310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7" spans="1:12" ht="16.149999999999999" customHeight="1" x14ac:dyDescent="0.15">
      <c r="A577" s="311" t="s">
        <v>26</v>
      </c>
      <c r="B577" s="312"/>
      <c r="C577" s="15"/>
      <c r="D577" s="89"/>
      <c r="E577" s="90"/>
      <c r="F577" s="91"/>
      <c r="G577" s="13" t="s">
        <v>26</v>
      </c>
      <c r="H577" s="5"/>
      <c r="I577" s="5"/>
      <c r="J577" s="5"/>
      <c r="K577" s="5"/>
      <c r="L577" s="4"/>
    </row>
    <row r="578" spans="1:12" ht="16.149999999999999" customHeight="1" x14ac:dyDescent="0.15">
      <c r="A578" s="307"/>
      <c r="B578" s="308"/>
      <c r="C578" s="14"/>
      <c r="D578" s="86"/>
      <c r="E578" s="92"/>
      <c r="F578" s="93" t="s">
        <v>26</v>
      </c>
      <c r="G578" s="13" t="s">
        <v>26</v>
      </c>
      <c r="H578" s="5"/>
      <c r="I578" s="5"/>
      <c r="J578" s="5"/>
      <c r="K578" s="5"/>
      <c r="L578" s="4"/>
    </row>
    <row r="579" spans="1:12" ht="16.149999999999999" customHeight="1" x14ac:dyDescent="0.15">
      <c r="A579" s="307" t="s">
        <v>198</v>
      </c>
      <c r="B579" s="308"/>
      <c r="C579" s="14" t="s">
        <v>35</v>
      </c>
      <c r="D579" s="86">
        <v>1</v>
      </c>
      <c r="E579" s="87" t="s">
        <v>186</v>
      </c>
      <c r="F579" s="93"/>
      <c r="G579" s="13" t="s">
        <v>26</v>
      </c>
      <c r="H579" s="5"/>
      <c r="I579" s="5"/>
      <c r="J579" s="5"/>
      <c r="K579" s="5"/>
      <c r="L579" s="4"/>
    </row>
    <row r="580" spans="1:12" ht="16.149999999999999" customHeight="1" x14ac:dyDescent="0.15">
      <c r="A580" s="309"/>
      <c r="B580" s="310"/>
      <c r="C580" s="12"/>
      <c r="D580" s="94"/>
      <c r="E580" s="88"/>
      <c r="F580" s="95"/>
      <c r="G580" s="11" t="s">
        <v>26</v>
      </c>
      <c r="H580" s="3"/>
      <c r="I580" s="3"/>
      <c r="J580" s="3"/>
      <c r="K580" s="3"/>
      <c r="L580" s="2"/>
    </row>
    <row r="582" spans="1:12" ht="16.149999999999999" customHeight="1" x14ac:dyDescent="0.15">
      <c r="A582" s="27" t="s">
        <v>26</v>
      </c>
      <c r="B582" s="9" t="s">
        <v>162</v>
      </c>
      <c r="C582" s="10"/>
      <c r="D582" s="9"/>
      <c r="E582" s="9"/>
      <c r="F582" s="9"/>
      <c r="G582" s="9"/>
      <c r="H582" s="9" t="s">
        <v>78</v>
      </c>
      <c r="I582" s="10" t="s">
        <v>287</v>
      </c>
      <c r="J582" s="9" t="s">
        <v>185</v>
      </c>
      <c r="K582" s="9" t="s">
        <v>190</v>
      </c>
      <c r="L582" s="26"/>
    </row>
    <row r="583" spans="1:12" ht="16.149999999999999" customHeight="1" x14ac:dyDescent="0.15">
      <c r="A583" s="25" t="s">
        <v>26</v>
      </c>
      <c r="B583" s="5" t="s">
        <v>288</v>
      </c>
      <c r="C583" s="7"/>
      <c r="D583" s="5"/>
      <c r="E583" s="5"/>
      <c r="F583" s="5"/>
      <c r="G583" s="6"/>
      <c r="H583" s="5"/>
      <c r="I583" s="24"/>
      <c r="J583" s="23" t="s">
        <v>199</v>
      </c>
      <c r="K583" s="22" t="s">
        <v>35</v>
      </c>
      <c r="L583" s="21" t="s">
        <v>186</v>
      </c>
    </row>
    <row r="584" spans="1:12" ht="16.149999999999999" customHeight="1" x14ac:dyDescent="0.15">
      <c r="A584" s="8" t="s">
        <v>26</v>
      </c>
      <c r="B584" s="5"/>
      <c r="C584" s="7"/>
      <c r="D584" s="5"/>
      <c r="E584" s="5"/>
      <c r="F584" s="5"/>
      <c r="G584" s="6"/>
      <c r="H584" s="6"/>
      <c r="I584" s="6"/>
      <c r="J584" s="6"/>
      <c r="K584" s="6"/>
      <c r="L584" s="21"/>
    </row>
    <row r="585" spans="1:12" ht="16.149999999999999" customHeight="1" x14ac:dyDescent="0.15">
      <c r="A585" s="18" t="s">
        <v>187</v>
      </c>
      <c r="B585" s="20"/>
      <c r="C585" s="19" t="s">
        <v>10</v>
      </c>
      <c r="D585" s="19" t="s">
        <v>9</v>
      </c>
      <c r="E585" s="19" t="s">
        <v>8</v>
      </c>
      <c r="F585" s="19" t="s">
        <v>7</v>
      </c>
      <c r="G585" s="18" t="s">
        <v>188</v>
      </c>
      <c r="H585" s="17"/>
      <c r="I585" s="17"/>
      <c r="J585" s="17"/>
      <c r="K585" s="17"/>
      <c r="L585" s="16"/>
    </row>
    <row r="586" spans="1:12" ht="16.149999999999999" customHeight="1" x14ac:dyDescent="0.15">
      <c r="A586" s="311" t="s">
        <v>283</v>
      </c>
      <c r="B586" s="312"/>
      <c r="C586" s="15"/>
      <c r="D586" s="89"/>
      <c r="E586" s="90"/>
      <c r="F586" s="91"/>
      <c r="G586" s="13" t="s">
        <v>26</v>
      </c>
      <c r="H586" s="5"/>
      <c r="I586" s="5"/>
      <c r="J586" s="5"/>
      <c r="K586" s="5"/>
      <c r="L586" s="4"/>
    </row>
    <row r="587" spans="1:12" ht="16.149999999999999" customHeight="1" x14ac:dyDescent="0.15">
      <c r="A587" s="307"/>
      <c r="B587" s="308"/>
      <c r="C587" s="14"/>
      <c r="D587" s="86"/>
      <c r="E587" s="92"/>
      <c r="F587" s="93" t="s">
        <v>26</v>
      </c>
      <c r="G587" s="13" t="s">
        <v>26</v>
      </c>
      <c r="H587" s="5"/>
      <c r="I587" s="5"/>
      <c r="J587" s="5"/>
      <c r="K587" s="5"/>
      <c r="L587" s="4"/>
    </row>
    <row r="588" spans="1:12" ht="16.149999999999999" customHeight="1" x14ac:dyDescent="0.15">
      <c r="A588" s="307" t="s">
        <v>284</v>
      </c>
      <c r="B588" s="308"/>
      <c r="C588" s="14" t="s">
        <v>285</v>
      </c>
      <c r="D588" s="86">
        <v>26.47</v>
      </c>
      <c r="E588" s="87"/>
      <c r="F588" s="93"/>
      <c r="G588" s="13" t="s">
        <v>26</v>
      </c>
      <c r="H588" s="5"/>
      <c r="I588" s="5"/>
      <c r="J588" s="5"/>
      <c r="K588" s="5"/>
      <c r="L588" s="4"/>
    </row>
    <row r="589" spans="1:12" ht="16.149999999999999" customHeight="1" x14ac:dyDescent="0.15">
      <c r="A589" s="309"/>
      <c r="B589" s="310"/>
      <c r="C589" s="12"/>
      <c r="D589" s="94"/>
      <c r="E589" s="88"/>
      <c r="F589" s="95"/>
      <c r="G589" s="11" t="s">
        <v>26</v>
      </c>
      <c r="H589" s="3"/>
      <c r="I589" s="3"/>
      <c r="J589" s="3"/>
      <c r="K589" s="3"/>
      <c r="L589" s="2"/>
    </row>
    <row r="590" spans="1:12" ht="16.149999999999999" customHeight="1" x14ac:dyDescent="0.15">
      <c r="A590" s="311" t="s">
        <v>289</v>
      </c>
      <c r="B590" s="312"/>
      <c r="C590" s="15"/>
      <c r="D590" s="89"/>
      <c r="E590" s="90"/>
      <c r="F590" s="91"/>
      <c r="G590" s="13" t="s">
        <v>26</v>
      </c>
      <c r="H590" s="5"/>
      <c r="I590" s="5"/>
      <c r="J590" s="5"/>
      <c r="K590" s="5"/>
      <c r="L590" s="4"/>
    </row>
    <row r="591" spans="1:12" ht="16.149999999999999" customHeight="1" x14ac:dyDescent="0.15">
      <c r="A591" s="307"/>
      <c r="B591" s="308"/>
      <c r="C591" s="14"/>
      <c r="D591" s="86"/>
      <c r="E591" s="92"/>
      <c r="F591" s="93" t="s">
        <v>26</v>
      </c>
      <c r="G591" s="13" t="s">
        <v>26</v>
      </c>
      <c r="H591" s="5"/>
      <c r="I591" s="5"/>
      <c r="J591" s="5"/>
      <c r="K591" s="5"/>
      <c r="L591" s="4"/>
    </row>
    <row r="592" spans="1:12" ht="16.149999999999999" customHeight="1" x14ac:dyDescent="0.15">
      <c r="A592" s="307" t="s">
        <v>26</v>
      </c>
      <c r="B592" s="308"/>
      <c r="C592" s="14" t="s">
        <v>285</v>
      </c>
      <c r="D592" s="86">
        <v>26.47</v>
      </c>
      <c r="E592" s="87"/>
      <c r="F592" s="93"/>
      <c r="G592" s="13" t="s">
        <v>26</v>
      </c>
      <c r="H592" s="5"/>
      <c r="I592" s="5"/>
      <c r="J592" s="5"/>
      <c r="K592" s="5"/>
      <c r="L592" s="4"/>
    </row>
    <row r="593" spans="1:12" ht="16.149999999999999" customHeight="1" x14ac:dyDescent="0.15">
      <c r="A593" s="309"/>
      <c r="B593" s="310"/>
      <c r="C593" s="12"/>
      <c r="D593" s="94"/>
      <c r="E593" s="88"/>
      <c r="F593" s="95"/>
      <c r="G593" s="11" t="s">
        <v>26</v>
      </c>
      <c r="H593" s="3"/>
      <c r="I593" s="3"/>
      <c r="J593" s="3"/>
      <c r="K593" s="3"/>
      <c r="L593" s="2"/>
    </row>
    <row r="596" spans="1:12" ht="16.149999999999999" customHeight="1" x14ac:dyDescent="0.15">
      <c r="A596" s="27" t="s">
        <v>26</v>
      </c>
      <c r="B596" s="9" t="s">
        <v>162</v>
      </c>
      <c r="C596" s="10"/>
      <c r="D596" s="9"/>
      <c r="E596" s="9"/>
      <c r="F596" s="9"/>
      <c r="G596" s="9"/>
      <c r="H596" s="9" t="s">
        <v>78</v>
      </c>
      <c r="I596" s="10" t="s">
        <v>287</v>
      </c>
      <c r="J596" s="9" t="s">
        <v>185</v>
      </c>
      <c r="K596" s="9" t="s">
        <v>190</v>
      </c>
      <c r="L596" s="26"/>
    </row>
    <row r="597" spans="1:12" ht="16.149999999999999" customHeight="1" x14ac:dyDescent="0.15">
      <c r="A597" s="25" t="s">
        <v>26</v>
      </c>
      <c r="B597" s="5" t="s">
        <v>288</v>
      </c>
      <c r="C597" s="7"/>
      <c r="D597" s="5"/>
      <c r="E597" s="5"/>
      <c r="F597" s="5"/>
      <c r="G597" s="6"/>
      <c r="H597" s="5"/>
      <c r="I597" s="24"/>
      <c r="J597" s="23" t="s">
        <v>199</v>
      </c>
      <c r="K597" s="22" t="s">
        <v>35</v>
      </c>
      <c r="L597" s="21" t="s">
        <v>186</v>
      </c>
    </row>
    <row r="598" spans="1:12" ht="16.149999999999999" customHeight="1" x14ac:dyDescent="0.15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 x14ac:dyDescent="0.15">
      <c r="A599" s="18" t="s">
        <v>187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188</v>
      </c>
      <c r="H599" s="17"/>
      <c r="I599" s="17"/>
      <c r="J599" s="17"/>
      <c r="K599" s="17"/>
      <c r="L599" s="16"/>
    </row>
    <row r="600" spans="1:12" ht="16.149999999999999" customHeight="1" x14ac:dyDescent="0.15">
      <c r="A600" s="311" t="s">
        <v>26</v>
      </c>
      <c r="B600" s="312"/>
      <c r="C600" s="15"/>
      <c r="D600" s="89"/>
      <c r="E600" s="90"/>
      <c r="F600" s="91"/>
      <c r="G600" s="13" t="s">
        <v>26</v>
      </c>
      <c r="H600" s="5"/>
      <c r="I600" s="5"/>
      <c r="J600" s="5"/>
      <c r="K600" s="5"/>
      <c r="L600" s="4"/>
    </row>
    <row r="601" spans="1:12" ht="16.149999999999999" customHeight="1" x14ac:dyDescent="0.15">
      <c r="A601" s="307"/>
      <c r="B601" s="308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 x14ac:dyDescent="0.15">
      <c r="A602" s="307" t="s">
        <v>197</v>
      </c>
      <c r="B602" s="308"/>
      <c r="C602" s="14" t="s">
        <v>35</v>
      </c>
      <c r="D602" s="86">
        <v>1</v>
      </c>
      <c r="E602" s="87"/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 x14ac:dyDescent="0.15">
      <c r="A603" s="309"/>
      <c r="B603" s="310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4" spans="1:12" ht="16.149999999999999" customHeight="1" x14ac:dyDescent="0.15">
      <c r="A604" s="311" t="s">
        <v>26</v>
      </c>
      <c r="B604" s="312"/>
      <c r="C604" s="15"/>
      <c r="D604" s="89"/>
      <c r="E604" s="90"/>
      <c r="F604" s="91"/>
      <c r="G604" s="13" t="s">
        <v>26</v>
      </c>
      <c r="H604" s="5"/>
      <c r="I604" s="5"/>
      <c r="J604" s="5"/>
      <c r="K604" s="5"/>
      <c r="L604" s="4"/>
    </row>
    <row r="605" spans="1:12" ht="16.149999999999999" customHeight="1" x14ac:dyDescent="0.15">
      <c r="A605" s="307"/>
      <c r="B605" s="308"/>
      <c r="C605" s="14"/>
      <c r="D605" s="86"/>
      <c r="E605" s="92"/>
      <c r="F605" s="93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 x14ac:dyDescent="0.15">
      <c r="A606" s="307" t="s">
        <v>198</v>
      </c>
      <c r="B606" s="308"/>
      <c r="C606" s="14" t="s">
        <v>35</v>
      </c>
      <c r="D606" s="86">
        <v>1</v>
      </c>
      <c r="E606" s="87" t="s">
        <v>186</v>
      </c>
      <c r="F606" s="93"/>
      <c r="G606" s="13" t="s">
        <v>26</v>
      </c>
      <c r="H606" s="5"/>
      <c r="I606" s="5"/>
      <c r="J606" s="5"/>
      <c r="K606" s="5"/>
      <c r="L606" s="4"/>
    </row>
    <row r="607" spans="1:12" ht="16.149999999999999" customHeight="1" x14ac:dyDescent="0.15">
      <c r="A607" s="309"/>
      <c r="B607" s="310"/>
      <c r="C607" s="12"/>
      <c r="D607" s="94"/>
      <c r="E607" s="88"/>
      <c r="F607" s="95"/>
      <c r="G607" s="11" t="s">
        <v>26</v>
      </c>
      <c r="H607" s="3"/>
      <c r="I607" s="3"/>
      <c r="J607" s="3"/>
      <c r="K607" s="3"/>
      <c r="L607" s="2"/>
    </row>
    <row r="609" spans="1:12" ht="16.149999999999999" customHeight="1" x14ac:dyDescent="0.15">
      <c r="A609" s="27" t="s">
        <v>26</v>
      </c>
      <c r="B609" s="9" t="s">
        <v>74</v>
      </c>
      <c r="C609" s="10"/>
      <c r="D609" s="9"/>
      <c r="E609" s="9"/>
      <c r="F609" s="9"/>
      <c r="G609" s="9"/>
      <c r="H609" s="9" t="s">
        <v>78</v>
      </c>
      <c r="I609" s="10" t="s">
        <v>290</v>
      </c>
      <c r="J609" s="9" t="s">
        <v>185</v>
      </c>
      <c r="K609" s="9" t="s">
        <v>190</v>
      </c>
      <c r="L609" s="26"/>
    </row>
    <row r="610" spans="1:12" ht="16.149999999999999" customHeight="1" x14ac:dyDescent="0.15">
      <c r="A610" s="25" t="s">
        <v>26</v>
      </c>
      <c r="B610" s="5" t="s">
        <v>182</v>
      </c>
      <c r="C610" s="7"/>
      <c r="D610" s="5"/>
      <c r="E610" s="5"/>
      <c r="F610" s="5"/>
      <c r="G610" s="6"/>
      <c r="H610" s="5"/>
      <c r="I610" s="24"/>
      <c r="J610" s="23" t="s">
        <v>199</v>
      </c>
      <c r="K610" s="22" t="s">
        <v>69</v>
      </c>
      <c r="L610" s="21" t="s">
        <v>186</v>
      </c>
    </row>
    <row r="611" spans="1:12" ht="16.149999999999999" customHeight="1" x14ac:dyDescent="0.15">
      <c r="A611" s="8" t="s">
        <v>26</v>
      </c>
      <c r="B611" s="5"/>
      <c r="C611" s="7"/>
      <c r="D611" s="5"/>
      <c r="E611" s="5"/>
      <c r="F611" s="5"/>
      <c r="G611" s="6"/>
      <c r="H611" s="6"/>
      <c r="I611" s="6"/>
      <c r="J611" s="6"/>
      <c r="K611" s="6"/>
      <c r="L611" s="21"/>
    </row>
    <row r="612" spans="1:12" ht="16.149999999999999" customHeight="1" x14ac:dyDescent="0.15">
      <c r="A612" s="18" t="s">
        <v>187</v>
      </c>
      <c r="B612" s="20"/>
      <c r="C612" s="19" t="s">
        <v>10</v>
      </c>
      <c r="D612" s="19" t="s">
        <v>9</v>
      </c>
      <c r="E612" s="19" t="s">
        <v>8</v>
      </c>
      <c r="F612" s="19" t="s">
        <v>7</v>
      </c>
      <c r="G612" s="18" t="s">
        <v>188</v>
      </c>
      <c r="H612" s="17"/>
      <c r="I612" s="17"/>
      <c r="J612" s="17"/>
      <c r="K612" s="17"/>
      <c r="L612" s="16"/>
    </row>
    <row r="613" spans="1:12" ht="16.149999999999999" customHeight="1" x14ac:dyDescent="0.15">
      <c r="A613" s="311" t="s">
        <v>74</v>
      </c>
      <c r="B613" s="312"/>
      <c r="C613" s="15"/>
      <c r="D613" s="89"/>
      <c r="E613" s="90"/>
      <c r="F613" s="91"/>
      <c r="G613" s="13" t="s">
        <v>291</v>
      </c>
      <c r="H613" s="5"/>
      <c r="I613" s="5"/>
      <c r="J613" s="5"/>
      <c r="K613" s="5"/>
      <c r="L613" s="4"/>
    </row>
    <row r="614" spans="1:12" ht="16.149999999999999" customHeight="1" x14ac:dyDescent="0.15">
      <c r="A614" s="307"/>
      <c r="B614" s="308"/>
      <c r="C614" s="14"/>
      <c r="D614" s="86"/>
      <c r="E614" s="92"/>
      <c r="F614" s="93" t="s">
        <v>26</v>
      </c>
      <c r="G614" s="13" t="s">
        <v>26</v>
      </c>
      <c r="H614" s="5"/>
      <c r="I614" s="5"/>
      <c r="J614" s="5"/>
      <c r="K614" s="5"/>
      <c r="L614" s="4"/>
    </row>
    <row r="615" spans="1:12" ht="16.149999999999999" customHeight="1" x14ac:dyDescent="0.15">
      <c r="A615" s="307" t="s">
        <v>201</v>
      </c>
      <c r="B615" s="308"/>
      <c r="C615" s="14" t="s">
        <v>69</v>
      </c>
      <c r="D615" s="86">
        <v>1</v>
      </c>
      <c r="E615" s="87"/>
      <c r="F615" s="93"/>
      <c r="G615" s="13" t="s">
        <v>26</v>
      </c>
      <c r="H615" s="5"/>
      <c r="I615" s="5"/>
      <c r="J615" s="5"/>
      <c r="K615" s="5"/>
      <c r="L615" s="4"/>
    </row>
    <row r="616" spans="1:12" ht="16.149999999999999" customHeight="1" x14ac:dyDescent="0.15">
      <c r="A616" s="309"/>
      <c r="B616" s="310"/>
      <c r="C616" s="12"/>
      <c r="D616" s="94"/>
      <c r="E616" s="88"/>
      <c r="F616" s="95"/>
      <c r="G616" s="11" t="s">
        <v>26</v>
      </c>
      <c r="H616" s="3"/>
      <c r="I616" s="3"/>
      <c r="J616" s="3"/>
      <c r="K616" s="3"/>
      <c r="L616" s="2"/>
    </row>
    <row r="617" spans="1:12" ht="16.149999999999999" customHeight="1" x14ac:dyDescent="0.15">
      <c r="A617" s="311" t="s">
        <v>26</v>
      </c>
      <c r="B617" s="312"/>
      <c r="C617" s="15"/>
      <c r="D617" s="89"/>
      <c r="E617" s="90"/>
      <c r="F617" s="91"/>
      <c r="G617" s="13" t="s">
        <v>26</v>
      </c>
      <c r="H617" s="5"/>
      <c r="I617" s="5"/>
      <c r="J617" s="5"/>
      <c r="K617" s="5"/>
      <c r="L617" s="4"/>
    </row>
    <row r="618" spans="1:12" ht="16.149999999999999" customHeight="1" x14ac:dyDescent="0.15">
      <c r="A618" s="307"/>
      <c r="B618" s="308"/>
      <c r="C618" s="14"/>
      <c r="D618" s="86"/>
      <c r="E618" s="92"/>
      <c r="F618" s="93" t="s">
        <v>26</v>
      </c>
      <c r="G618" s="13" t="s">
        <v>26</v>
      </c>
      <c r="H618" s="5"/>
      <c r="I618" s="5"/>
      <c r="J618" s="5"/>
      <c r="K618" s="5"/>
      <c r="L618" s="4"/>
    </row>
    <row r="619" spans="1:12" ht="16.149999999999999" customHeight="1" x14ac:dyDescent="0.15">
      <c r="A619" s="307" t="s">
        <v>197</v>
      </c>
      <c r="B619" s="308"/>
      <c r="C619" s="14" t="s">
        <v>69</v>
      </c>
      <c r="D619" s="86">
        <v>1</v>
      </c>
      <c r="E619" s="87"/>
      <c r="F619" s="93"/>
      <c r="G619" s="13" t="s">
        <v>26</v>
      </c>
      <c r="H619" s="5"/>
      <c r="I619" s="5"/>
      <c r="J619" s="5"/>
      <c r="K619" s="5"/>
      <c r="L619" s="4"/>
    </row>
    <row r="620" spans="1:12" ht="16.149999999999999" customHeight="1" x14ac:dyDescent="0.15">
      <c r="A620" s="309"/>
      <c r="B620" s="310"/>
      <c r="C620" s="12"/>
      <c r="D620" s="94"/>
      <c r="E620" s="88"/>
      <c r="F620" s="95"/>
      <c r="G620" s="11" t="s">
        <v>26</v>
      </c>
      <c r="H620" s="3"/>
      <c r="I620" s="3"/>
      <c r="J620" s="3"/>
      <c r="K620" s="3"/>
      <c r="L620" s="2"/>
    </row>
    <row r="621" spans="1:12" ht="16.149999999999999" customHeight="1" x14ac:dyDescent="0.15">
      <c r="A621" s="311" t="s">
        <v>26</v>
      </c>
      <c r="B621" s="312"/>
      <c r="C621" s="15"/>
      <c r="D621" s="89"/>
      <c r="E621" s="90"/>
      <c r="F621" s="91"/>
      <c r="G621" s="13" t="s">
        <v>26</v>
      </c>
      <c r="H621" s="5"/>
      <c r="I621" s="5"/>
      <c r="J621" s="5"/>
      <c r="K621" s="5"/>
      <c r="L621" s="4"/>
    </row>
    <row r="622" spans="1:12" ht="16.149999999999999" customHeight="1" x14ac:dyDescent="0.15">
      <c r="A622" s="307"/>
      <c r="B622" s="308"/>
      <c r="C622" s="14"/>
      <c r="D622" s="86"/>
      <c r="E622" s="92"/>
      <c r="F622" s="93" t="s">
        <v>26</v>
      </c>
      <c r="G622" s="13" t="s">
        <v>26</v>
      </c>
      <c r="H622" s="5"/>
      <c r="I622" s="5"/>
      <c r="J622" s="5"/>
      <c r="K622" s="5"/>
      <c r="L622" s="4"/>
    </row>
    <row r="623" spans="1:12" ht="16.149999999999999" customHeight="1" x14ac:dyDescent="0.15">
      <c r="A623" s="307" t="s">
        <v>198</v>
      </c>
      <c r="B623" s="308"/>
      <c r="C623" s="14" t="s">
        <v>69</v>
      </c>
      <c r="D623" s="86">
        <v>1</v>
      </c>
      <c r="E623" s="87" t="s">
        <v>186</v>
      </c>
      <c r="F623" s="93"/>
      <c r="G623" s="13" t="s">
        <v>26</v>
      </c>
      <c r="H623" s="5"/>
      <c r="I623" s="5"/>
      <c r="J623" s="5"/>
      <c r="K623" s="5"/>
      <c r="L623" s="4"/>
    </row>
    <row r="624" spans="1:12" ht="16.149999999999999" customHeight="1" x14ac:dyDescent="0.15">
      <c r="A624" s="309"/>
      <c r="B624" s="310"/>
      <c r="C624" s="12"/>
      <c r="D624" s="94"/>
      <c r="E624" s="88"/>
      <c r="F624" s="95"/>
      <c r="G624" s="11" t="s">
        <v>26</v>
      </c>
      <c r="H624" s="3"/>
      <c r="I624" s="3"/>
      <c r="J624" s="3"/>
      <c r="K624" s="3"/>
      <c r="L624" s="2"/>
    </row>
  </sheetData>
  <mergeCells count="206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17:B18"/>
    <mergeCell ref="A19:B20"/>
    <mergeCell ref="A21:B22"/>
    <mergeCell ref="A23:B24"/>
    <mergeCell ref="A61:B62"/>
    <mergeCell ref="A63:B64"/>
    <mergeCell ref="A65:B66"/>
    <mergeCell ref="A67:B68"/>
    <mergeCell ref="A75:B76"/>
    <mergeCell ref="A46:B47"/>
    <mergeCell ref="A53:B54"/>
    <mergeCell ref="A55:B56"/>
    <mergeCell ref="A57:B58"/>
    <mergeCell ref="A59:B60"/>
    <mergeCell ref="A92:B93"/>
    <mergeCell ref="A94:B95"/>
    <mergeCell ref="A101:B102"/>
    <mergeCell ref="A103:B104"/>
    <mergeCell ref="A110:B111"/>
    <mergeCell ref="A77:B78"/>
    <mergeCell ref="A84:B85"/>
    <mergeCell ref="A86:B87"/>
    <mergeCell ref="A88:B89"/>
    <mergeCell ref="A90:B91"/>
    <mergeCell ref="A127:B128"/>
    <mergeCell ref="A129:B130"/>
    <mergeCell ref="A131:B132"/>
    <mergeCell ref="A133:B134"/>
    <mergeCell ref="A145:B146"/>
    <mergeCell ref="A112:B113"/>
    <mergeCell ref="A114:B115"/>
    <mergeCell ref="A116:B117"/>
    <mergeCell ref="A123:B124"/>
    <mergeCell ref="A125:B126"/>
    <mergeCell ref="A157:B158"/>
    <mergeCell ref="A159:B160"/>
    <mergeCell ref="A161:B162"/>
    <mergeCell ref="A163:B164"/>
    <mergeCell ref="A170:B171"/>
    <mergeCell ref="A147:B148"/>
    <mergeCell ref="A149:B150"/>
    <mergeCell ref="A151:B152"/>
    <mergeCell ref="A153:B154"/>
    <mergeCell ref="A155:B156"/>
    <mergeCell ref="A188:B189"/>
    <mergeCell ref="A190:B191"/>
    <mergeCell ref="A192:B193"/>
    <mergeCell ref="A194:B195"/>
    <mergeCell ref="A196:B197"/>
    <mergeCell ref="A172:B173"/>
    <mergeCell ref="A180:B181"/>
    <mergeCell ref="A182:B183"/>
    <mergeCell ref="A184:B185"/>
    <mergeCell ref="A186:B187"/>
    <mergeCell ref="A219:B220"/>
    <mergeCell ref="A221:B222"/>
    <mergeCell ref="A228:B229"/>
    <mergeCell ref="A230:B231"/>
    <mergeCell ref="A232:B233"/>
    <mergeCell ref="A198:B199"/>
    <mergeCell ref="A205:B206"/>
    <mergeCell ref="A207:B208"/>
    <mergeCell ref="A215:B216"/>
    <mergeCell ref="A217:B218"/>
    <mergeCell ref="A254:B255"/>
    <mergeCell ref="A256:B257"/>
    <mergeCell ref="A258:B259"/>
    <mergeCell ref="A260:B261"/>
    <mergeCell ref="A267:B268"/>
    <mergeCell ref="A234:B235"/>
    <mergeCell ref="A236:B237"/>
    <mergeCell ref="A238:B239"/>
    <mergeCell ref="A250:B251"/>
    <mergeCell ref="A252:B253"/>
    <mergeCell ref="A285:B286"/>
    <mergeCell ref="A287:B288"/>
    <mergeCell ref="A294:B295"/>
    <mergeCell ref="A296:B297"/>
    <mergeCell ref="A298:B299"/>
    <mergeCell ref="A269:B270"/>
    <mergeCell ref="A271:B272"/>
    <mergeCell ref="A273:B274"/>
    <mergeCell ref="A275:B276"/>
    <mergeCell ref="A277:B278"/>
    <mergeCell ref="A310:B311"/>
    <mergeCell ref="A312:B313"/>
    <mergeCell ref="A320:B321"/>
    <mergeCell ref="A322:B323"/>
    <mergeCell ref="A324:B325"/>
    <mergeCell ref="A300:B301"/>
    <mergeCell ref="A302:B303"/>
    <mergeCell ref="A304:B305"/>
    <mergeCell ref="A306:B307"/>
    <mergeCell ref="A308:B309"/>
    <mergeCell ref="A341:B342"/>
    <mergeCell ref="A343:B344"/>
    <mergeCell ref="A345:B346"/>
    <mergeCell ref="A347:B348"/>
    <mergeCell ref="A355:B356"/>
    <mergeCell ref="A326:B327"/>
    <mergeCell ref="A328:B329"/>
    <mergeCell ref="A330:B331"/>
    <mergeCell ref="A332:B333"/>
    <mergeCell ref="A334:B335"/>
    <mergeCell ref="A372:B373"/>
    <mergeCell ref="A374:B375"/>
    <mergeCell ref="A376:B377"/>
    <mergeCell ref="A378:B379"/>
    <mergeCell ref="A380:B381"/>
    <mergeCell ref="A357:B358"/>
    <mergeCell ref="A359:B360"/>
    <mergeCell ref="A361:B362"/>
    <mergeCell ref="A363:B364"/>
    <mergeCell ref="A365:B366"/>
    <mergeCell ref="A398:B399"/>
    <mergeCell ref="A400:B401"/>
    <mergeCell ref="A402:B403"/>
    <mergeCell ref="A404:B405"/>
    <mergeCell ref="A411:B412"/>
    <mergeCell ref="A382:B383"/>
    <mergeCell ref="A390:B391"/>
    <mergeCell ref="A392:B393"/>
    <mergeCell ref="A394:B395"/>
    <mergeCell ref="A396:B397"/>
    <mergeCell ref="A429:B430"/>
    <mergeCell ref="A431:B432"/>
    <mergeCell ref="A438:B439"/>
    <mergeCell ref="A440:B441"/>
    <mergeCell ref="A442:B443"/>
    <mergeCell ref="A413:B414"/>
    <mergeCell ref="A415:B416"/>
    <mergeCell ref="A417:B418"/>
    <mergeCell ref="A425:B426"/>
    <mergeCell ref="A427:B428"/>
    <mergeCell ref="A460:B461"/>
    <mergeCell ref="A462:B463"/>
    <mergeCell ref="A469:B470"/>
    <mergeCell ref="A471:B472"/>
    <mergeCell ref="A473:B474"/>
    <mergeCell ref="A444:B445"/>
    <mergeCell ref="A446:B447"/>
    <mergeCell ref="A448:B449"/>
    <mergeCell ref="A450:B451"/>
    <mergeCell ref="A452:B453"/>
    <mergeCell ref="A495:B496"/>
    <mergeCell ref="A497:B498"/>
    <mergeCell ref="A499:B500"/>
    <mergeCell ref="A501:B502"/>
    <mergeCell ref="A503:B504"/>
    <mergeCell ref="A475:B476"/>
    <mergeCell ref="A477:B478"/>
    <mergeCell ref="A479:B480"/>
    <mergeCell ref="A481:B482"/>
    <mergeCell ref="A483:B484"/>
    <mergeCell ref="A520:B521"/>
    <mergeCell ref="A522:B523"/>
    <mergeCell ref="A530:B531"/>
    <mergeCell ref="A532:B533"/>
    <mergeCell ref="A534:B535"/>
    <mergeCell ref="A505:B506"/>
    <mergeCell ref="A507:B508"/>
    <mergeCell ref="A509:B510"/>
    <mergeCell ref="A511:B512"/>
    <mergeCell ref="A513:B514"/>
    <mergeCell ref="A546:B547"/>
    <mergeCell ref="A548:B549"/>
    <mergeCell ref="A550:B551"/>
    <mergeCell ref="A552:B553"/>
    <mergeCell ref="A565:B566"/>
    <mergeCell ref="A536:B537"/>
    <mergeCell ref="A538:B539"/>
    <mergeCell ref="A540:B541"/>
    <mergeCell ref="A542:B543"/>
    <mergeCell ref="A544:B545"/>
    <mergeCell ref="A577:B578"/>
    <mergeCell ref="A579:B580"/>
    <mergeCell ref="A586:B587"/>
    <mergeCell ref="A588:B589"/>
    <mergeCell ref="A590:B591"/>
    <mergeCell ref="A567:B568"/>
    <mergeCell ref="A569:B570"/>
    <mergeCell ref="A571:B572"/>
    <mergeCell ref="A573:B574"/>
    <mergeCell ref="A575:B576"/>
    <mergeCell ref="A623:B624"/>
    <mergeCell ref="A613:B614"/>
    <mergeCell ref="A615:B616"/>
    <mergeCell ref="A617:B618"/>
    <mergeCell ref="A619:B620"/>
    <mergeCell ref="A621:B622"/>
    <mergeCell ref="A592:B593"/>
    <mergeCell ref="A600:B601"/>
    <mergeCell ref="A602:B603"/>
    <mergeCell ref="A604:B605"/>
    <mergeCell ref="A606:B607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03-39-0023-3-013-00&amp;R&amp;"ＭＳ 明朝,標準"&amp;11伊賀市</oddFooter>
  </headerFooter>
  <rowBreaks count="17" manualBreakCount="1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1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292</v>
      </c>
      <c r="B1" s="49" t="s">
        <v>71</v>
      </c>
      <c r="C1" s="49"/>
      <c r="D1" s="49"/>
      <c r="E1" s="49"/>
      <c r="F1" s="49"/>
      <c r="G1" s="70" t="s">
        <v>4</v>
      </c>
      <c r="H1" s="71" t="s">
        <v>64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325">
        <v>10</v>
      </c>
      <c r="H2" s="325"/>
      <c r="I2" s="325"/>
      <c r="J2" s="72" t="s">
        <v>69</v>
      </c>
      <c r="K2" s="73" t="s">
        <v>23</v>
      </c>
    </row>
    <row r="3" spans="1:11" s="55" customFormat="1" ht="17.100000000000001" customHeight="1" x14ac:dyDescent="0.15">
      <c r="A3" s="320" t="s">
        <v>25</v>
      </c>
      <c r="B3" s="321"/>
      <c r="C3" s="54" t="s">
        <v>6</v>
      </c>
      <c r="D3" s="54" t="s">
        <v>1</v>
      </c>
      <c r="E3" s="54" t="s">
        <v>2</v>
      </c>
      <c r="F3" s="54" t="s">
        <v>3</v>
      </c>
      <c r="G3" s="322" t="s">
        <v>13</v>
      </c>
      <c r="H3" s="323"/>
      <c r="I3" s="323"/>
      <c r="J3" s="323"/>
      <c r="K3" s="324"/>
    </row>
    <row r="4" spans="1:11" ht="13.7" customHeight="1" x14ac:dyDescent="0.15">
      <c r="A4" s="317" t="s">
        <v>189</v>
      </c>
      <c r="B4" s="318"/>
      <c r="C4" s="56"/>
      <c r="D4" s="57"/>
      <c r="E4" s="58"/>
      <c r="F4" s="59"/>
      <c r="G4" s="74" t="s">
        <v>293</v>
      </c>
      <c r="H4" s="75"/>
      <c r="I4" s="75"/>
      <c r="J4" s="75"/>
      <c r="K4" s="76"/>
    </row>
    <row r="5" spans="1:11" ht="13.7" customHeight="1" x14ac:dyDescent="0.15">
      <c r="A5" s="319"/>
      <c r="B5" s="314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13" t="s">
        <v>191</v>
      </c>
      <c r="B6" s="314"/>
      <c r="C6" s="64" t="s">
        <v>69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15"/>
      <c r="B7" s="316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17" t="s">
        <v>133</v>
      </c>
      <c r="B8" s="318"/>
      <c r="C8" s="56"/>
      <c r="D8" s="57"/>
      <c r="E8" s="58"/>
      <c r="F8" s="59"/>
      <c r="G8" s="74" t="s">
        <v>294</v>
      </c>
      <c r="H8" s="75"/>
      <c r="I8" s="75"/>
      <c r="J8" s="75"/>
      <c r="K8" s="76"/>
    </row>
    <row r="9" spans="1:11" ht="13.7" customHeight="1" x14ac:dyDescent="0.15">
      <c r="A9" s="319"/>
      <c r="B9" s="314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13" t="s">
        <v>70</v>
      </c>
      <c r="B10" s="314"/>
      <c r="C10" s="64" t="s">
        <v>69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15"/>
      <c r="B11" s="316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17" t="s">
        <v>26</v>
      </c>
      <c r="B12" s="318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19"/>
      <c r="B13" s="314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13" t="s">
        <v>77</v>
      </c>
      <c r="B14" s="314"/>
      <c r="C14" s="64" t="s">
        <v>69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15"/>
      <c r="B15" s="316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317" t="s">
        <v>26</v>
      </c>
      <c r="B16" s="318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 x14ac:dyDescent="0.15">
      <c r="A17" s="319"/>
      <c r="B17" s="314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313" t="s">
        <v>198</v>
      </c>
      <c r="B18" s="314"/>
      <c r="C18" s="64" t="s">
        <v>69</v>
      </c>
      <c r="D18" s="80">
        <v>1</v>
      </c>
      <c r="E18" s="81" t="s">
        <v>295</v>
      </c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315"/>
      <c r="B19" s="316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299</v>
      </c>
      <c r="B39" s="49" t="s">
        <v>92</v>
      </c>
      <c r="C39" s="49"/>
      <c r="D39" s="49"/>
      <c r="E39" s="49"/>
      <c r="F39" s="49"/>
      <c r="G39" s="70" t="s">
        <v>78</v>
      </c>
      <c r="H39" s="71" t="s">
        <v>86</v>
      </c>
      <c r="I39" s="49" t="s">
        <v>296</v>
      </c>
      <c r="J39" s="49"/>
      <c r="K39" s="50"/>
    </row>
    <row r="40" spans="1:11" ht="24" customHeight="1" x14ac:dyDescent="0.15">
      <c r="A40" s="52" t="s">
        <v>26</v>
      </c>
      <c r="B40" s="53" t="s">
        <v>26</v>
      </c>
      <c r="C40" s="53"/>
      <c r="D40" s="53"/>
      <c r="E40" s="53"/>
      <c r="F40" s="53"/>
      <c r="G40" s="325">
        <v>10</v>
      </c>
      <c r="H40" s="325"/>
      <c r="I40" s="325"/>
      <c r="J40" s="72" t="s">
        <v>89</v>
      </c>
      <c r="K40" s="73" t="s">
        <v>186</v>
      </c>
    </row>
    <row r="41" spans="1:11" ht="17.100000000000001" customHeight="1" x14ac:dyDescent="0.15">
      <c r="A41" s="320" t="s">
        <v>297</v>
      </c>
      <c r="B41" s="321"/>
      <c r="C41" s="54" t="s">
        <v>10</v>
      </c>
      <c r="D41" s="54" t="s">
        <v>82</v>
      </c>
      <c r="E41" s="54" t="s">
        <v>83</v>
      </c>
      <c r="F41" s="54" t="s">
        <v>84</v>
      </c>
      <c r="G41" s="322" t="s">
        <v>298</v>
      </c>
      <c r="H41" s="323"/>
      <c r="I41" s="323"/>
      <c r="J41" s="323"/>
      <c r="K41" s="324"/>
    </row>
    <row r="42" spans="1:11" ht="13.7" customHeight="1" x14ac:dyDescent="0.15">
      <c r="A42" s="317" t="s">
        <v>208</v>
      </c>
      <c r="B42" s="318"/>
      <c r="C42" s="56"/>
      <c r="D42" s="57"/>
      <c r="E42" s="58"/>
      <c r="F42" s="59"/>
      <c r="G42" s="74" t="s">
        <v>300</v>
      </c>
      <c r="H42" s="75"/>
      <c r="I42" s="75"/>
      <c r="J42" s="75"/>
      <c r="K42" s="76"/>
    </row>
    <row r="43" spans="1:11" ht="13.7" customHeight="1" x14ac:dyDescent="0.15">
      <c r="A43" s="319"/>
      <c r="B43" s="314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13" t="s">
        <v>209</v>
      </c>
      <c r="B44" s="314"/>
      <c r="C44" s="64" t="s">
        <v>111</v>
      </c>
      <c r="D44" s="80">
        <v>2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15"/>
      <c r="B45" s="316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17" t="s">
        <v>212</v>
      </c>
      <c r="B46" s="318"/>
      <c r="C46" s="56"/>
      <c r="D46" s="57"/>
      <c r="E46" s="58"/>
      <c r="F46" s="59"/>
      <c r="G46" s="74" t="s">
        <v>301</v>
      </c>
      <c r="H46" s="75"/>
      <c r="I46" s="75"/>
      <c r="J46" s="75"/>
      <c r="K46" s="76"/>
    </row>
    <row r="47" spans="1:11" ht="13.7" customHeight="1" x14ac:dyDescent="0.15">
      <c r="A47" s="319"/>
      <c r="B47" s="314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13" t="s">
        <v>213</v>
      </c>
      <c r="B48" s="314"/>
      <c r="C48" s="64" t="s">
        <v>69</v>
      </c>
      <c r="D48" s="80">
        <v>1.79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15"/>
      <c r="B49" s="316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17" t="s">
        <v>302</v>
      </c>
      <c r="B50" s="318"/>
      <c r="C50" s="56"/>
      <c r="D50" s="57"/>
      <c r="E50" s="58"/>
      <c r="F50" s="59"/>
      <c r="G50" s="74" t="s">
        <v>303</v>
      </c>
      <c r="H50" s="75"/>
      <c r="I50" s="75"/>
      <c r="J50" s="75"/>
      <c r="K50" s="76"/>
    </row>
    <row r="51" spans="1:11" ht="13.7" customHeight="1" x14ac:dyDescent="0.15">
      <c r="A51" s="319"/>
      <c r="B51" s="314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13" t="s">
        <v>304</v>
      </c>
      <c r="B52" s="314"/>
      <c r="C52" s="64" t="s">
        <v>69</v>
      </c>
      <c r="D52" s="80">
        <v>0.318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15"/>
      <c r="B53" s="316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17" t="s">
        <v>26</v>
      </c>
      <c r="B54" s="318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319"/>
      <c r="B55" s="314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13" t="s">
        <v>77</v>
      </c>
      <c r="B56" s="314"/>
      <c r="C56" s="64" t="s">
        <v>89</v>
      </c>
      <c r="D56" s="80">
        <v>10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15"/>
      <c r="B57" s="316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>
      <c r="A58" s="317" t="s">
        <v>26</v>
      </c>
      <c r="B58" s="318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 x14ac:dyDescent="0.15">
      <c r="A59" s="319"/>
      <c r="B59" s="314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 x14ac:dyDescent="0.15">
      <c r="A60" s="313" t="s">
        <v>198</v>
      </c>
      <c r="B60" s="314"/>
      <c r="C60" s="64" t="s">
        <v>89</v>
      </c>
      <c r="D60" s="80">
        <v>1</v>
      </c>
      <c r="E60" s="81" t="s">
        <v>295</v>
      </c>
      <c r="F60" s="82"/>
      <c r="G60" s="78" t="s">
        <v>26</v>
      </c>
      <c r="H60" s="69"/>
      <c r="I60" s="69"/>
      <c r="J60" s="69"/>
      <c r="K60" s="79"/>
    </row>
    <row r="61" spans="1:11" ht="13.7" customHeight="1" x14ac:dyDescent="0.15">
      <c r="A61" s="315"/>
      <c r="B61" s="316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305</v>
      </c>
      <c r="B77" s="49" t="s">
        <v>94</v>
      </c>
      <c r="C77" s="49"/>
      <c r="D77" s="49"/>
      <c r="E77" s="49"/>
      <c r="F77" s="49"/>
      <c r="G77" s="70" t="s">
        <v>78</v>
      </c>
      <c r="H77" s="71" t="s">
        <v>108</v>
      </c>
      <c r="I77" s="49" t="s">
        <v>296</v>
      </c>
      <c r="J77" s="49"/>
      <c r="K77" s="50"/>
    </row>
    <row r="78" spans="1:11" ht="24" customHeight="1" x14ac:dyDescent="0.15">
      <c r="A78" s="52" t="s">
        <v>26</v>
      </c>
      <c r="B78" s="53" t="s">
        <v>26</v>
      </c>
      <c r="C78" s="53"/>
      <c r="D78" s="53"/>
      <c r="E78" s="53"/>
      <c r="F78" s="53"/>
      <c r="G78" s="325">
        <v>1</v>
      </c>
      <c r="H78" s="325"/>
      <c r="I78" s="325"/>
      <c r="J78" s="72" t="s">
        <v>35</v>
      </c>
      <c r="K78" s="73" t="s">
        <v>186</v>
      </c>
    </row>
    <row r="79" spans="1:11" ht="17.100000000000001" customHeight="1" x14ac:dyDescent="0.15">
      <c r="A79" s="320" t="s">
        <v>297</v>
      </c>
      <c r="B79" s="321"/>
      <c r="C79" s="54" t="s">
        <v>10</v>
      </c>
      <c r="D79" s="54" t="s">
        <v>82</v>
      </c>
      <c r="E79" s="54" t="s">
        <v>83</v>
      </c>
      <c r="F79" s="54" t="s">
        <v>84</v>
      </c>
      <c r="G79" s="322" t="s">
        <v>298</v>
      </c>
      <c r="H79" s="323"/>
      <c r="I79" s="323"/>
      <c r="J79" s="323"/>
      <c r="K79" s="324"/>
    </row>
    <row r="80" spans="1:11" ht="13.7" customHeight="1" x14ac:dyDescent="0.15">
      <c r="A80" s="317" t="s">
        <v>208</v>
      </c>
      <c r="B80" s="318"/>
      <c r="C80" s="56"/>
      <c r="D80" s="57"/>
      <c r="E80" s="58"/>
      <c r="F80" s="59"/>
      <c r="G80" s="74" t="s">
        <v>306</v>
      </c>
      <c r="H80" s="75"/>
      <c r="I80" s="75"/>
      <c r="J80" s="75"/>
      <c r="K80" s="76"/>
    </row>
    <row r="81" spans="1:11" ht="13.7" customHeight="1" x14ac:dyDescent="0.15">
      <c r="A81" s="319"/>
      <c r="B81" s="314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313" t="s">
        <v>209</v>
      </c>
      <c r="B82" s="314"/>
      <c r="C82" s="64" t="s">
        <v>111</v>
      </c>
      <c r="D82" s="80">
        <v>4.3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315"/>
      <c r="B83" s="316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317" t="s">
        <v>212</v>
      </c>
      <c r="B84" s="318"/>
      <c r="C84" s="56"/>
      <c r="D84" s="57"/>
      <c r="E84" s="58"/>
      <c r="F84" s="59"/>
      <c r="G84" s="74" t="s">
        <v>301</v>
      </c>
      <c r="H84" s="75"/>
      <c r="I84" s="75"/>
      <c r="J84" s="75"/>
      <c r="K84" s="76"/>
    </row>
    <row r="85" spans="1:11" ht="13.7" customHeight="1" x14ac:dyDescent="0.15">
      <c r="A85" s="319"/>
      <c r="B85" s="314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313" t="s">
        <v>213</v>
      </c>
      <c r="B86" s="314"/>
      <c r="C86" s="64" t="s">
        <v>69</v>
      </c>
      <c r="D86" s="80">
        <v>0.9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315"/>
      <c r="B87" s="316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317" t="s">
        <v>307</v>
      </c>
      <c r="B88" s="318"/>
      <c r="C88" s="56"/>
      <c r="D88" s="57"/>
      <c r="E88" s="58"/>
      <c r="F88" s="59"/>
      <c r="G88" s="74" t="s">
        <v>308</v>
      </c>
      <c r="H88" s="75"/>
      <c r="I88" s="75"/>
      <c r="J88" s="75"/>
      <c r="K88" s="76"/>
    </row>
    <row r="89" spans="1:11" ht="13.7" customHeight="1" x14ac:dyDescent="0.15">
      <c r="A89" s="319"/>
      <c r="B89" s="314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313" t="s">
        <v>309</v>
      </c>
      <c r="B90" s="314"/>
      <c r="C90" s="64" t="s">
        <v>111</v>
      </c>
      <c r="D90" s="80">
        <v>5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315"/>
      <c r="B91" s="316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 x14ac:dyDescent="0.15">
      <c r="A92" s="317" t="s">
        <v>26</v>
      </c>
      <c r="B92" s="318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 x14ac:dyDescent="0.15">
      <c r="A93" s="319"/>
      <c r="B93" s="314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 x14ac:dyDescent="0.15">
      <c r="A94" s="313" t="s">
        <v>77</v>
      </c>
      <c r="B94" s="314"/>
      <c r="C94" s="64" t="s">
        <v>35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 x14ac:dyDescent="0.15">
      <c r="A95" s="315"/>
      <c r="B95" s="316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 x14ac:dyDescent="0.15">
      <c r="A96" s="317" t="s">
        <v>26</v>
      </c>
      <c r="B96" s="318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 x14ac:dyDescent="0.15">
      <c r="A97" s="319"/>
      <c r="B97" s="314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 x14ac:dyDescent="0.15">
      <c r="A98" s="313" t="s">
        <v>198</v>
      </c>
      <c r="B98" s="314"/>
      <c r="C98" s="64" t="s">
        <v>35</v>
      </c>
      <c r="D98" s="80">
        <v>1</v>
      </c>
      <c r="E98" s="81" t="s">
        <v>295</v>
      </c>
      <c r="F98" s="82"/>
      <c r="G98" s="78" t="s">
        <v>26</v>
      </c>
      <c r="H98" s="69"/>
      <c r="I98" s="69"/>
      <c r="J98" s="69"/>
      <c r="K98" s="79"/>
    </row>
    <row r="99" spans="1:11" ht="13.7" customHeight="1" x14ac:dyDescent="0.15">
      <c r="A99" s="315"/>
      <c r="B99" s="316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 x14ac:dyDescent="0.15"/>
    <row r="101" spans="1:11" ht="13.7" customHeight="1" x14ac:dyDescent="0.15"/>
    <row r="102" spans="1:11" ht="13.7" customHeight="1" x14ac:dyDescent="0.15"/>
    <row r="103" spans="1:11" ht="13.7" customHeight="1" x14ac:dyDescent="0.15"/>
    <row r="104" spans="1:11" ht="13.7" customHeight="1" x14ac:dyDescent="0.15"/>
    <row r="105" spans="1:11" ht="13.7" customHeight="1" x14ac:dyDescent="0.15"/>
    <row r="106" spans="1:11" ht="13.7" customHeight="1" x14ac:dyDescent="0.15"/>
    <row r="107" spans="1:11" ht="13.7" customHeight="1" x14ac:dyDescent="0.15"/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8" t="s">
        <v>310</v>
      </c>
      <c r="B115" s="49" t="s">
        <v>150</v>
      </c>
      <c r="C115" s="49"/>
      <c r="D115" s="49"/>
      <c r="E115" s="49"/>
      <c r="F115" s="49"/>
      <c r="G115" s="70" t="s">
        <v>78</v>
      </c>
      <c r="H115" s="71" t="s">
        <v>117</v>
      </c>
      <c r="I115" s="49" t="s">
        <v>296</v>
      </c>
      <c r="J115" s="49"/>
      <c r="K115" s="50"/>
    </row>
    <row r="116" spans="1:11" ht="24" customHeight="1" x14ac:dyDescent="0.15">
      <c r="A116" s="52" t="s">
        <v>26</v>
      </c>
      <c r="B116" s="53" t="s">
        <v>26</v>
      </c>
      <c r="C116" s="53"/>
      <c r="D116" s="53"/>
      <c r="E116" s="53"/>
      <c r="F116" s="53"/>
      <c r="G116" s="325">
        <v>10</v>
      </c>
      <c r="H116" s="325"/>
      <c r="I116" s="325"/>
      <c r="J116" s="72" t="s">
        <v>69</v>
      </c>
      <c r="K116" s="73" t="s">
        <v>186</v>
      </c>
    </row>
    <row r="117" spans="1:11" ht="17.100000000000001" customHeight="1" x14ac:dyDescent="0.15">
      <c r="A117" s="320" t="s">
        <v>297</v>
      </c>
      <c r="B117" s="321"/>
      <c r="C117" s="54" t="s">
        <v>10</v>
      </c>
      <c r="D117" s="54" t="s">
        <v>82</v>
      </c>
      <c r="E117" s="54" t="s">
        <v>83</v>
      </c>
      <c r="F117" s="54" t="s">
        <v>84</v>
      </c>
      <c r="G117" s="322" t="s">
        <v>298</v>
      </c>
      <c r="H117" s="323"/>
      <c r="I117" s="323"/>
      <c r="J117" s="323"/>
      <c r="K117" s="324"/>
    </row>
    <row r="118" spans="1:11" ht="13.7" customHeight="1" x14ac:dyDescent="0.15">
      <c r="A118" s="317" t="s">
        <v>189</v>
      </c>
      <c r="B118" s="318"/>
      <c r="C118" s="56"/>
      <c r="D118" s="57"/>
      <c r="E118" s="58"/>
      <c r="F118" s="59"/>
      <c r="G118" s="74" t="s">
        <v>311</v>
      </c>
      <c r="H118" s="75"/>
      <c r="I118" s="75"/>
      <c r="J118" s="75"/>
      <c r="K118" s="76"/>
    </row>
    <row r="119" spans="1:11" ht="13.7" customHeight="1" x14ac:dyDescent="0.15">
      <c r="A119" s="319"/>
      <c r="B119" s="314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 x14ac:dyDescent="0.15">
      <c r="A120" s="313" t="s">
        <v>276</v>
      </c>
      <c r="B120" s="314"/>
      <c r="C120" s="64" t="s">
        <v>69</v>
      </c>
      <c r="D120" s="80">
        <v>10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 x14ac:dyDescent="0.15">
      <c r="A121" s="315"/>
      <c r="B121" s="316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 x14ac:dyDescent="0.15">
      <c r="A122" s="317" t="s">
        <v>133</v>
      </c>
      <c r="B122" s="318"/>
      <c r="C122" s="56"/>
      <c r="D122" s="57"/>
      <c r="E122" s="58"/>
      <c r="F122" s="59"/>
      <c r="G122" s="74" t="s">
        <v>294</v>
      </c>
      <c r="H122" s="75"/>
      <c r="I122" s="75"/>
      <c r="J122" s="75"/>
      <c r="K122" s="76"/>
    </row>
    <row r="123" spans="1:11" ht="13.7" customHeight="1" x14ac:dyDescent="0.15">
      <c r="A123" s="319"/>
      <c r="B123" s="314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313" t="s">
        <v>70</v>
      </c>
      <c r="B124" s="314"/>
      <c r="C124" s="64" t="s">
        <v>69</v>
      </c>
      <c r="D124" s="80">
        <v>10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315"/>
      <c r="B125" s="316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317" t="s">
        <v>26</v>
      </c>
      <c r="B126" s="318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 x14ac:dyDescent="0.15">
      <c r="A127" s="319"/>
      <c r="B127" s="314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313" t="s">
        <v>77</v>
      </c>
      <c r="B128" s="314"/>
      <c r="C128" s="64" t="s">
        <v>69</v>
      </c>
      <c r="D128" s="80">
        <v>10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315"/>
      <c r="B129" s="316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317" t="s">
        <v>26</v>
      </c>
      <c r="B130" s="318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319"/>
      <c r="B131" s="314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313" t="s">
        <v>198</v>
      </c>
      <c r="B132" s="314"/>
      <c r="C132" s="64" t="s">
        <v>69</v>
      </c>
      <c r="D132" s="80">
        <v>1</v>
      </c>
      <c r="E132" s="81" t="s">
        <v>295</v>
      </c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315"/>
      <c r="B133" s="316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/>
    <row r="135" spans="1:11" ht="13.7" customHeight="1" x14ac:dyDescent="0.15"/>
    <row r="136" spans="1:11" ht="13.7" customHeight="1" x14ac:dyDescent="0.15"/>
    <row r="137" spans="1:11" ht="13.7" customHeight="1" x14ac:dyDescent="0.15"/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48" t="s">
        <v>312</v>
      </c>
      <c r="B153" s="49" t="s">
        <v>172</v>
      </c>
      <c r="C153" s="49"/>
      <c r="D153" s="49"/>
      <c r="E153" s="49"/>
      <c r="F153" s="49"/>
      <c r="G153" s="70" t="s">
        <v>78</v>
      </c>
      <c r="H153" s="71" t="s">
        <v>136</v>
      </c>
      <c r="I153" s="49" t="s">
        <v>296</v>
      </c>
      <c r="J153" s="49"/>
      <c r="K153" s="50"/>
    </row>
    <row r="154" spans="1:11" ht="24" customHeight="1" x14ac:dyDescent="0.15">
      <c r="A154" s="52" t="s">
        <v>26</v>
      </c>
      <c r="B154" s="53" t="s">
        <v>176</v>
      </c>
      <c r="C154" s="53"/>
      <c r="D154" s="53"/>
      <c r="E154" s="53"/>
      <c r="F154" s="53"/>
      <c r="G154" s="325">
        <v>100</v>
      </c>
      <c r="H154" s="325"/>
      <c r="I154" s="325"/>
      <c r="J154" s="72" t="s">
        <v>174</v>
      </c>
      <c r="K154" s="73" t="s">
        <v>186</v>
      </c>
    </row>
    <row r="155" spans="1:11" ht="17.100000000000001" customHeight="1" x14ac:dyDescent="0.15">
      <c r="A155" s="320" t="s">
        <v>297</v>
      </c>
      <c r="B155" s="321"/>
      <c r="C155" s="54" t="s">
        <v>10</v>
      </c>
      <c r="D155" s="54" t="s">
        <v>82</v>
      </c>
      <c r="E155" s="54" t="s">
        <v>83</v>
      </c>
      <c r="F155" s="54" t="s">
        <v>84</v>
      </c>
      <c r="G155" s="322" t="s">
        <v>298</v>
      </c>
      <c r="H155" s="323"/>
      <c r="I155" s="323"/>
      <c r="J155" s="323"/>
      <c r="K155" s="324"/>
    </row>
    <row r="156" spans="1:11" ht="13.7" customHeight="1" x14ac:dyDescent="0.15">
      <c r="A156" s="317" t="s">
        <v>195</v>
      </c>
      <c r="B156" s="318"/>
      <c r="C156" s="56"/>
      <c r="D156" s="57"/>
      <c r="E156" s="58"/>
      <c r="F156" s="59"/>
      <c r="G156" s="74" t="s">
        <v>26</v>
      </c>
      <c r="H156" s="75"/>
      <c r="I156" s="75"/>
      <c r="J156" s="75"/>
      <c r="K156" s="76"/>
    </row>
    <row r="157" spans="1:11" ht="13.7" customHeight="1" x14ac:dyDescent="0.15">
      <c r="A157" s="319"/>
      <c r="B157" s="314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 x14ac:dyDescent="0.15">
      <c r="A158" s="313" t="s">
        <v>26</v>
      </c>
      <c r="B158" s="314"/>
      <c r="C158" s="64" t="s">
        <v>194</v>
      </c>
      <c r="D158" s="80"/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 x14ac:dyDescent="0.15">
      <c r="A159" s="315"/>
      <c r="B159" s="316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 x14ac:dyDescent="0.15">
      <c r="A160" s="317" t="s">
        <v>193</v>
      </c>
      <c r="B160" s="318"/>
      <c r="C160" s="56"/>
      <c r="D160" s="57"/>
      <c r="E160" s="58"/>
      <c r="F160" s="59"/>
      <c r="G160" s="74" t="s">
        <v>26</v>
      </c>
      <c r="H160" s="75"/>
      <c r="I160" s="75"/>
      <c r="J160" s="75"/>
      <c r="K160" s="76"/>
    </row>
    <row r="161" spans="1:11" ht="13.7" customHeight="1" x14ac:dyDescent="0.15">
      <c r="A161" s="319"/>
      <c r="B161" s="314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 x14ac:dyDescent="0.15">
      <c r="A162" s="313" t="s">
        <v>26</v>
      </c>
      <c r="B162" s="314"/>
      <c r="C162" s="64" t="s">
        <v>194</v>
      </c>
      <c r="D162" s="80"/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 x14ac:dyDescent="0.15">
      <c r="A163" s="315"/>
      <c r="B163" s="316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 x14ac:dyDescent="0.15">
      <c r="A164" s="317" t="s">
        <v>251</v>
      </c>
      <c r="B164" s="318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 x14ac:dyDescent="0.15">
      <c r="A165" s="319"/>
      <c r="B165" s="314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 x14ac:dyDescent="0.15">
      <c r="A166" s="313" t="s">
        <v>26</v>
      </c>
      <c r="B166" s="314"/>
      <c r="C166" s="64" t="s">
        <v>35</v>
      </c>
      <c r="D166" s="80">
        <v>1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 x14ac:dyDescent="0.15">
      <c r="A167" s="315"/>
      <c r="B167" s="316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 x14ac:dyDescent="0.15">
      <c r="A168" s="317" t="s">
        <v>26</v>
      </c>
      <c r="B168" s="318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 x14ac:dyDescent="0.15">
      <c r="A169" s="319"/>
      <c r="B169" s="314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 x14ac:dyDescent="0.15">
      <c r="A170" s="313" t="s">
        <v>77</v>
      </c>
      <c r="B170" s="314"/>
      <c r="C170" s="64" t="s">
        <v>174</v>
      </c>
      <c r="D170" s="80">
        <v>100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 x14ac:dyDescent="0.15">
      <c r="A171" s="315"/>
      <c r="B171" s="316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 x14ac:dyDescent="0.15">
      <c r="A172" s="317" t="s">
        <v>26</v>
      </c>
      <c r="B172" s="318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 x14ac:dyDescent="0.15">
      <c r="A173" s="319"/>
      <c r="B173" s="314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 x14ac:dyDescent="0.15">
      <c r="A174" s="313" t="s">
        <v>198</v>
      </c>
      <c r="B174" s="314"/>
      <c r="C174" s="64" t="s">
        <v>174</v>
      </c>
      <c r="D174" s="80">
        <v>1</v>
      </c>
      <c r="E174" s="81" t="s">
        <v>295</v>
      </c>
      <c r="F174" s="82"/>
      <c r="G174" s="78" t="s">
        <v>26</v>
      </c>
      <c r="H174" s="69"/>
      <c r="I174" s="69"/>
      <c r="J174" s="69"/>
      <c r="K174" s="79"/>
    </row>
    <row r="175" spans="1:11" ht="13.7" customHeight="1" x14ac:dyDescent="0.15">
      <c r="A175" s="315"/>
      <c r="B175" s="316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48" t="s">
        <v>313</v>
      </c>
      <c r="B191" s="49" t="s">
        <v>172</v>
      </c>
      <c r="C191" s="49"/>
      <c r="D191" s="49"/>
      <c r="E191" s="49"/>
      <c r="F191" s="49"/>
      <c r="G191" s="70" t="s">
        <v>78</v>
      </c>
      <c r="H191" s="71" t="s">
        <v>157</v>
      </c>
      <c r="I191" s="49" t="s">
        <v>296</v>
      </c>
      <c r="J191" s="49"/>
      <c r="K191" s="50"/>
    </row>
    <row r="192" spans="1:11" ht="24" customHeight="1" x14ac:dyDescent="0.15">
      <c r="A192" s="52" t="s">
        <v>26</v>
      </c>
      <c r="B192" s="53" t="s">
        <v>178</v>
      </c>
      <c r="C192" s="53"/>
      <c r="D192" s="53"/>
      <c r="E192" s="53"/>
      <c r="F192" s="53"/>
      <c r="G192" s="325">
        <v>100</v>
      </c>
      <c r="H192" s="325"/>
      <c r="I192" s="325"/>
      <c r="J192" s="72" t="s">
        <v>174</v>
      </c>
      <c r="K192" s="73" t="s">
        <v>186</v>
      </c>
    </row>
    <row r="193" spans="1:11" ht="17.100000000000001" customHeight="1" x14ac:dyDescent="0.15">
      <c r="A193" s="320" t="s">
        <v>297</v>
      </c>
      <c r="B193" s="321"/>
      <c r="C193" s="54" t="s">
        <v>10</v>
      </c>
      <c r="D193" s="54" t="s">
        <v>82</v>
      </c>
      <c r="E193" s="54" t="s">
        <v>83</v>
      </c>
      <c r="F193" s="54" t="s">
        <v>84</v>
      </c>
      <c r="G193" s="322" t="s">
        <v>298</v>
      </c>
      <c r="H193" s="323"/>
      <c r="I193" s="323"/>
      <c r="J193" s="323"/>
      <c r="K193" s="324"/>
    </row>
    <row r="194" spans="1:11" ht="13.7" customHeight="1" x14ac:dyDescent="0.15">
      <c r="A194" s="317" t="s">
        <v>195</v>
      </c>
      <c r="B194" s="318"/>
      <c r="C194" s="56"/>
      <c r="D194" s="57"/>
      <c r="E194" s="58"/>
      <c r="F194" s="59"/>
      <c r="G194" s="74" t="s">
        <v>26</v>
      </c>
      <c r="H194" s="75"/>
      <c r="I194" s="75"/>
      <c r="J194" s="75"/>
      <c r="K194" s="76"/>
    </row>
    <row r="195" spans="1:11" ht="13.7" customHeight="1" x14ac:dyDescent="0.15">
      <c r="A195" s="319"/>
      <c r="B195" s="314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 x14ac:dyDescent="0.15">
      <c r="A196" s="313" t="s">
        <v>26</v>
      </c>
      <c r="B196" s="314"/>
      <c r="C196" s="64" t="s">
        <v>194</v>
      </c>
      <c r="D196" s="80"/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 x14ac:dyDescent="0.15">
      <c r="A197" s="315"/>
      <c r="B197" s="316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 x14ac:dyDescent="0.15">
      <c r="A198" s="317" t="s">
        <v>193</v>
      </c>
      <c r="B198" s="318"/>
      <c r="C198" s="56"/>
      <c r="D198" s="57"/>
      <c r="E198" s="58"/>
      <c r="F198" s="59"/>
      <c r="G198" s="74" t="s">
        <v>26</v>
      </c>
      <c r="H198" s="75"/>
      <c r="I198" s="75"/>
      <c r="J198" s="75"/>
      <c r="K198" s="76"/>
    </row>
    <row r="199" spans="1:11" ht="13.7" customHeight="1" x14ac:dyDescent="0.15">
      <c r="A199" s="319"/>
      <c r="B199" s="314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 x14ac:dyDescent="0.15">
      <c r="A200" s="313" t="s">
        <v>26</v>
      </c>
      <c r="B200" s="314"/>
      <c r="C200" s="64" t="s">
        <v>194</v>
      </c>
      <c r="D200" s="80"/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 x14ac:dyDescent="0.15">
      <c r="A201" s="315"/>
      <c r="B201" s="316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 x14ac:dyDescent="0.15">
      <c r="A202" s="317" t="s">
        <v>251</v>
      </c>
      <c r="B202" s="318"/>
      <c r="C202" s="56"/>
      <c r="D202" s="57"/>
      <c r="E202" s="58"/>
      <c r="F202" s="59"/>
      <c r="G202" s="74" t="s">
        <v>26</v>
      </c>
      <c r="H202" s="75"/>
      <c r="I202" s="75"/>
      <c r="J202" s="75"/>
      <c r="K202" s="76"/>
    </row>
    <row r="203" spans="1:11" ht="13.7" customHeight="1" x14ac:dyDescent="0.15">
      <c r="A203" s="319"/>
      <c r="B203" s="314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 x14ac:dyDescent="0.15">
      <c r="A204" s="313" t="s">
        <v>26</v>
      </c>
      <c r="B204" s="314"/>
      <c r="C204" s="64" t="s">
        <v>35</v>
      </c>
      <c r="D204" s="80">
        <v>1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 x14ac:dyDescent="0.15">
      <c r="A205" s="315"/>
      <c r="B205" s="316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 x14ac:dyDescent="0.15">
      <c r="A206" s="317" t="s">
        <v>26</v>
      </c>
      <c r="B206" s="318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 x14ac:dyDescent="0.15">
      <c r="A207" s="319"/>
      <c r="B207" s="314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 x14ac:dyDescent="0.15">
      <c r="A208" s="313" t="s">
        <v>77</v>
      </c>
      <c r="B208" s="314"/>
      <c r="C208" s="64" t="s">
        <v>174</v>
      </c>
      <c r="D208" s="80">
        <v>100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 x14ac:dyDescent="0.15">
      <c r="A209" s="315"/>
      <c r="B209" s="316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 x14ac:dyDescent="0.15">
      <c r="A210" s="317" t="s">
        <v>26</v>
      </c>
      <c r="B210" s="318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 x14ac:dyDescent="0.15">
      <c r="A211" s="319"/>
      <c r="B211" s="314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 x14ac:dyDescent="0.15">
      <c r="A212" s="313" t="s">
        <v>198</v>
      </c>
      <c r="B212" s="314"/>
      <c r="C212" s="64" t="s">
        <v>174</v>
      </c>
      <c r="D212" s="80">
        <v>1</v>
      </c>
      <c r="E212" s="81" t="s">
        <v>295</v>
      </c>
      <c r="F212" s="82"/>
      <c r="G212" s="78" t="s">
        <v>26</v>
      </c>
      <c r="H212" s="69"/>
      <c r="I212" s="69"/>
      <c r="J212" s="69"/>
      <c r="K212" s="79"/>
    </row>
    <row r="213" spans="1:11" ht="13.7" customHeight="1" x14ac:dyDescent="0.15">
      <c r="A213" s="315"/>
      <c r="B213" s="316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13.7" customHeight="1" x14ac:dyDescent="0.15"/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48" t="s">
        <v>314</v>
      </c>
      <c r="B229" s="49" t="s">
        <v>179</v>
      </c>
      <c r="C229" s="49"/>
      <c r="D229" s="49"/>
      <c r="E229" s="49"/>
      <c r="F229" s="49"/>
      <c r="G229" s="70" t="s">
        <v>78</v>
      </c>
      <c r="H229" s="71" t="s">
        <v>217</v>
      </c>
      <c r="I229" s="49" t="s">
        <v>296</v>
      </c>
      <c r="J229" s="49"/>
      <c r="K229" s="50"/>
    </row>
    <row r="230" spans="1:11" ht="24" customHeight="1" x14ac:dyDescent="0.15">
      <c r="A230" s="52" t="s">
        <v>26</v>
      </c>
      <c r="B230" s="53" t="s">
        <v>26</v>
      </c>
      <c r="C230" s="53"/>
      <c r="D230" s="53"/>
      <c r="E230" s="53"/>
      <c r="F230" s="53"/>
      <c r="G230" s="325">
        <v>10</v>
      </c>
      <c r="H230" s="325"/>
      <c r="I230" s="325"/>
      <c r="J230" s="72" t="s">
        <v>69</v>
      </c>
      <c r="K230" s="73" t="s">
        <v>186</v>
      </c>
    </row>
    <row r="231" spans="1:11" ht="17.100000000000001" customHeight="1" x14ac:dyDescent="0.15">
      <c r="A231" s="320" t="s">
        <v>297</v>
      </c>
      <c r="B231" s="321"/>
      <c r="C231" s="54" t="s">
        <v>10</v>
      </c>
      <c r="D231" s="54" t="s">
        <v>82</v>
      </c>
      <c r="E231" s="54" t="s">
        <v>83</v>
      </c>
      <c r="F231" s="54" t="s">
        <v>84</v>
      </c>
      <c r="G231" s="322" t="s">
        <v>298</v>
      </c>
      <c r="H231" s="323"/>
      <c r="I231" s="323"/>
      <c r="J231" s="323"/>
      <c r="K231" s="324"/>
    </row>
    <row r="232" spans="1:11" ht="13.7" customHeight="1" x14ac:dyDescent="0.15">
      <c r="A232" s="317" t="s">
        <v>195</v>
      </c>
      <c r="B232" s="318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 x14ac:dyDescent="0.15">
      <c r="A233" s="319"/>
      <c r="B233" s="314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 x14ac:dyDescent="0.15">
      <c r="A234" s="313" t="s">
        <v>26</v>
      </c>
      <c r="B234" s="314"/>
      <c r="C234" s="64" t="s">
        <v>194</v>
      </c>
      <c r="D234" s="80"/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 x14ac:dyDescent="0.15">
      <c r="A235" s="315"/>
      <c r="B235" s="316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 x14ac:dyDescent="0.15">
      <c r="A236" s="317" t="s">
        <v>193</v>
      </c>
      <c r="B236" s="318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 x14ac:dyDescent="0.15">
      <c r="A237" s="319"/>
      <c r="B237" s="314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 x14ac:dyDescent="0.15">
      <c r="A238" s="313" t="s">
        <v>26</v>
      </c>
      <c r="B238" s="314"/>
      <c r="C238" s="64" t="s">
        <v>194</v>
      </c>
      <c r="D238" s="80"/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 x14ac:dyDescent="0.15">
      <c r="A239" s="315"/>
      <c r="B239" s="316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 x14ac:dyDescent="0.15">
      <c r="A240" s="317" t="s">
        <v>315</v>
      </c>
      <c r="B240" s="318"/>
      <c r="C240" s="56"/>
      <c r="D240" s="57"/>
      <c r="E240" s="58"/>
      <c r="F240" s="59"/>
      <c r="G240" s="74" t="s">
        <v>316</v>
      </c>
      <c r="H240" s="75"/>
      <c r="I240" s="75"/>
      <c r="J240" s="75"/>
      <c r="K240" s="76"/>
    </row>
    <row r="241" spans="1:11" ht="13.7" customHeight="1" x14ac:dyDescent="0.15">
      <c r="A241" s="319"/>
      <c r="B241" s="314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 x14ac:dyDescent="0.15">
      <c r="A242" s="313" t="s">
        <v>317</v>
      </c>
      <c r="B242" s="314"/>
      <c r="C242" s="64" t="s">
        <v>318</v>
      </c>
      <c r="D242" s="80"/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 x14ac:dyDescent="0.15">
      <c r="A243" s="315"/>
      <c r="B243" s="316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 x14ac:dyDescent="0.15">
      <c r="A244" s="317" t="s">
        <v>26</v>
      </c>
      <c r="B244" s="318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 x14ac:dyDescent="0.15">
      <c r="A245" s="319"/>
      <c r="B245" s="314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 x14ac:dyDescent="0.15">
      <c r="A246" s="313" t="s">
        <v>77</v>
      </c>
      <c r="B246" s="314"/>
      <c r="C246" s="64" t="s">
        <v>69</v>
      </c>
      <c r="D246" s="80">
        <v>10</v>
      </c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 x14ac:dyDescent="0.15">
      <c r="A247" s="315"/>
      <c r="B247" s="316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 x14ac:dyDescent="0.15">
      <c r="A248" s="317" t="s">
        <v>26</v>
      </c>
      <c r="B248" s="318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 x14ac:dyDescent="0.15">
      <c r="A249" s="319"/>
      <c r="B249" s="314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 x14ac:dyDescent="0.15">
      <c r="A250" s="313" t="s">
        <v>198</v>
      </c>
      <c r="B250" s="314"/>
      <c r="C250" s="64" t="s">
        <v>69</v>
      </c>
      <c r="D250" s="80">
        <v>1</v>
      </c>
      <c r="E250" s="81" t="s">
        <v>295</v>
      </c>
      <c r="F250" s="82"/>
      <c r="G250" s="78" t="s">
        <v>26</v>
      </c>
      <c r="H250" s="69"/>
      <c r="I250" s="69"/>
      <c r="J250" s="69"/>
      <c r="K250" s="79"/>
    </row>
    <row r="251" spans="1:11" ht="13.7" customHeight="1" x14ac:dyDescent="0.15">
      <c r="A251" s="315"/>
      <c r="B251" s="316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</sheetData>
  <mergeCells count="87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17:B117"/>
    <mergeCell ref="G117:K117"/>
    <mergeCell ref="G116:I116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55:B155"/>
    <mergeCell ref="G155:K155"/>
    <mergeCell ref="G154:I154"/>
    <mergeCell ref="A156:B157"/>
    <mergeCell ref="A158:B159"/>
    <mergeCell ref="A160:B161"/>
    <mergeCell ref="A162:B163"/>
    <mergeCell ref="A164:B165"/>
    <mergeCell ref="A166:B167"/>
    <mergeCell ref="A168:B169"/>
    <mergeCell ref="A170:B171"/>
    <mergeCell ref="A172:B173"/>
    <mergeCell ref="A174:B175"/>
    <mergeCell ref="A193:B193"/>
    <mergeCell ref="G193:K193"/>
    <mergeCell ref="G192:I192"/>
    <mergeCell ref="A194:B195"/>
    <mergeCell ref="A196:B197"/>
    <mergeCell ref="A198:B199"/>
    <mergeCell ref="A200:B201"/>
    <mergeCell ref="A202:B203"/>
    <mergeCell ref="A204:B205"/>
    <mergeCell ref="A206:B207"/>
    <mergeCell ref="A208:B209"/>
    <mergeCell ref="A210:B211"/>
    <mergeCell ref="A212:B213"/>
    <mergeCell ref="A231:B231"/>
    <mergeCell ref="G231:K231"/>
    <mergeCell ref="G230:I230"/>
    <mergeCell ref="A232:B233"/>
    <mergeCell ref="A234:B235"/>
    <mergeCell ref="A236:B237"/>
    <mergeCell ref="A238:B239"/>
    <mergeCell ref="A240:B241"/>
    <mergeCell ref="A242:B243"/>
    <mergeCell ref="A244:B245"/>
    <mergeCell ref="A246:B247"/>
    <mergeCell ref="A248:B249"/>
    <mergeCell ref="A250:B251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03-39-0023-3-013-00&amp;R&amp;"ＭＳ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3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34" t="s">
        <v>19</v>
      </c>
      <c r="B2" s="334"/>
      <c r="C2" s="334"/>
      <c r="D2" s="334"/>
      <c r="E2" s="334"/>
      <c r="F2" s="334"/>
      <c r="G2" s="334"/>
    </row>
    <row r="3" spans="1:7" x14ac:dyDescent="0.15">
      <c r="A3" s="335"/>
      <c r="B3" s="335"/>
      <c r="C3" s="335"/>
      <c r="D3" s="335"/>
      <c r="E3" s="335"/>
      <c r="F3" s="335"/>
      <c r="G3" s="335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68</v>
      </c>
      <c r="B5" s="326" t="s">
        <v>67</v>
      </c>
      <c r="C5" s="37" t="s">
        <v>69</v>
      </c>
      <c r="D5" s="108"/>
      <c r="E5" s="108"/>
      <c r="F5" s="329" t="s">
        <v>319</v>
      </c>
      <c r="G5" s="329" t="s">
        <v>70</v>
      </c>
    </row>
    <row r="6" spans="1:7" x14ac:dyDescent="0.15">
      <c r="A6" s="46" t="s">
        <v>26</v>
      </c>
      <c r="B6" s="327"/>
      <c r="C6" s="47"/>
      <c r="D6" s="109"/>
      <c r="E6" s="109"/>
      <c r="F6" s="330"/>
      <c r="G6" s="330"/>
    </row>
    <row r="7" spans="1:7" x14ac:dyDescent="0.15">
      <c r="A7" s="47"/>
      <c r="B7" s="327"/>
      <c r="C7" s="47"/>
      <c r="D7" s="109"/>
      <c r="E7" s="109"/>
      <c r="F7" s="331"/>
      <c r="G7" s="331"/>
    </row>
    <row r="8" spans="1:7" x14ac:dyDescent="0.15">
      <c r="A8" s="148"/>
      <c r="B8" s="328"/>
      <c r="C8" s="148"/>
      <c r="D8" s="148"/>
      <c r="E8" s="148"/>
      <c r="F8" s="328"/>
      <c r="G8" s="328"/>
    </row>
    <row r="9" spans="1:7" ht="13.5" customHeight="1" x14ac:dyDescent="0.15">
      <c r="A9" s="45" t="s">
        <v>294</v>
      </c>
      <c r="B9" s="326" t="s">
        <v>133</v>
      </c>
      <c r="C9" s="37" t="s">
        <v>69</v>
      </c>
      <c r="D9" s="108"/>
      <c r="E9" s="108"/>
      <c r="F9" s="329" t="s">
        <v>319</v>
      </c>
      <c r="G9" s="329" t="s">
        <v>70</v>
      </c>
    </row>
    <row r="10" spans="1:7" ht="13.5" customHeight="1" x14ac:dyDescent="0.15">
      <c r="A10" s="46" t="s">
        <v>26</v>
      </c>
      <c r="B10" s="327"/>
      <c r="C10" s="47"/>
      <c r="D10" s="109"/>
      <c r="E10" s="109"/>
      <c r="F10" s="330"/>
      <c r="G10" s="330"/>
    </row>
    <row r="11" spans="1:7" ht="13.5" customHeight="1" x14ac:dyDescent="0.15">
      <c r="A11" s="47"/>
      <c r="B11" s="327"/>
      <c r="C11" s="47"/>
      <c r="D11" s="109"/>
      <c r="E11" s="109"/>
      <c r="F11" s="331"/>
      <c r="G11" s="331"/>
    </row>
    <row r="12" spans="1:7" ht="13.5" customHeight="1" x14ac:dyDescent="0.15">
      <c r="A12" s="149"/>
      <c r="B12" s="328"/>
      <c r="C12" s="149"/>
      <c r="D12" s="149"/>
      <c r="E12" s="149"/>
      <c r="F12" s="328"/>
      <c r="G12" s="328"/>
    </row>
    <row r="13" spans="1:7" ht="13.5" customHeight="1" x14ac:dyDescent="0.15">
      <c r="A13" s="45" t="s">
        <v>200</v>
      </c>
      <c r="B13" s="326" t="s">
        <v>74</v>
      </c>
      <c r="C13" s="37" t="s">
        <v>69</v>
      </c>
      <c r="D13" s="108"/>
      <c r="E13" s="108"/>
      <c r="F13" s="329" t="s">
        <v>319</v>
      </c>
      <c r="G13" s="329" t="s">
        <v>201</v>
      </c>
    </row>
    <row r="14" spans="1:7" ht="13.5" customHeight="1" x14ac:dyDescent="0.15">
      <c r="A14" s="46" t="s">
        <v>26</v>
      </c>
      <c r="B14" s="327"/>
      <c r="C14" s="47"/>
      <c r="D14" s="109"/>
      <c r="E14" s="109"/>
      <c r="F14" s="330"/>
      <c r="G14" s="330"/>
    </row>
    <row r="15" spans="1:7" ht="13.5" customHeight="1" x14ac:dyDescent="0.15">
      <c r="A15" s="47"/>
      <c r="B15" s="327"/>
      <c r="C15" s="47"/>
      <c r="D15" s="109"/>
      <c r="E15" s="109"/>
      <c r="F15" s="331"/>
      <c r="G15" s="331"/>
    </row>
    <row r="16" spans="1:7" ht="13.5" customHeight="1" x14ac:dyDescent="0.15">
      <c r="A16" s="150"/>
      <c r="B16" s="328"/>
      <c r="C16" s="150"/>
      <c r="D16" s="150"/>
      <c r="E16" s="150"/>
      <c r="F16" s="328"/>
      <c r="G16" s="328"/>
    </row>
    <row r="17" spans="1:7" ht="13.5" customHeight="1" x14ac:dyDescent="0.15">
      <c r="A17" s="45" t="s">
        <v>211</v>
      </c>
      <c r="B17" s="326" t="s">
        <v>208</v>
      </c>
      <c r="C17" s="37" t="s">
        <v>111</v>
      </c>
      <c r="D17" s="108"/>
      <c r="E17" s="108"/>
      <c r="F17" s="329" t="s">
        <v>320</v>
      </c>
      <c r="G17" s="329" t="s">
        <v>209</v>
      </c>
    </row>
    <row r="18" spans="1:7" ht="13.5" customHeight="1" x14ac:dyDescent="0.15">
      <c r="A18" s="46" t="s">
        <v>26</v>
      </c>
      <c r="B18" s="327"/>
      <c r="C18" s="47"/>
      <c r="D18" s="109"/>
      <c r="E18" s="109"/>
      <c r="F18" s="330"/>
      <c r="G18" s="330"/>
    </row>
    <row r="19" spans="1:7" ht="13.5" customHeight="1" x14ac:dyDescent="0.15">
      <c r="A19" s="47"/>
      <c r="B19" s="327"/>
      <c r="C19" s="47"/>
      <c r="D19" s="109"/>
      <c r="E19" s="109"/>
      <c r="F19" s="331"/>
      <c r="G19" s="331"/>
    </row>
    <row r="20" spans="1:7" ht="13.5" customHeight="1" x14ac:dyDescent="0.15">
      <c r="A20" s="151"/>
      <c r="B20" s="328"/>
      <c r="C20" s="151"/>
      <c r="D20" s="151"/>
      <c r="E20" s="151"/>
      <c r="F20" s="328"/>
      <c r="G20" s="328"/>
    </row>
    <row r="21" spans="1:7" ht="13.5" customHeight="1" x14ac:dyDescent="0.15">
      <c r="A21" s="45" t="s">
        <v>214</v>
      </c>
      <c r="B21" s="326" t="s">
        <v>212</v>
      </c>
      <c r="C21" s="37" t="s">
        <v>69</v>
      </c>
      <c r="D21" s="108"/>
      <c r="E21" s="108"/>
      <c r="F21" s="329" t="s">
        <v>321</v>
      </c>
      <c r="G21" s="329" t="s">
        <v>322</v>
      </c>
    </row>
    <row r="22" spans="1:7" ht="13.5" customHeight="1" x14ac:dyDescent="0.15">
      <c r="A22" s="46" t="s">
        <v>26</v>
      </c>
      <c r="B22" s="327"/>
      <c r="C22" s="47"/>
      <c r="D22" s="109"/>
      <c r="E22" s="109"/>
      <c r="F22" s="330"/>
      <c r="G22" s="330"/>
    </row>
    <row r="23" spans="1:7" ht="13.5" customHeight="1" x14ac:dyDescent="0.15">
      <c r="A23" s="47"/>
      <c r="B23" s="327"/>
      <c r="C23" s="47"/>
      <c r="D23" s="109"/>
      <c r="E23" s="109"/>
      <c r="F23" s="331" t="s">
        <v>323</v>
      </c>
      <c r="G23" s="331" t="s">
        <v>324</v>
      </c>
    </row>
    <row r="24" spans="1:7" ht="13.5" customHeight="1" x14ac:dyDescent="0.15">
      <c r="A24" s="47"/>
      <c r="B24" s="327"/>
      <c r="C24" s="47"/>
      <c r="D24" s="109"/>
      <c r="E24" s="109"/>
      <c r="F24" s="333"/>
      <c r="G24" s="333"/>
    </row>
    <row r="25" spans="1:7" ht="13.5" customHeight="1" x14ac:dyDescent="0.15">
      <c r="A25" s="47"/>
      <c r="B25" s="110"/>
      <c r="C25" s="47"/>
      <c r="D25" s="109"/>
      <c r="E25" s="109"/>
      <c r="F25" s="332" t="s">
        <v>325</v>
      </c>
      <c r="G25" s="332" t="s">
        <v>326</v>
      </c>
    </row>
    <row r="26" spans="1:7" ht="13.5" customHeight="1" x14ac:dyDescent="0.15">
      <c r="A26" s="47"/>
      <c r="B26" s="110"/>
      <c r="C26" s="47"/>
      <c r="D26" s="109"/>
      <c r="E26" s="109"/>
      <c r="F26" s="330"/>
      <c r="G26" s="330"/>
    </row>
    <row r="27" spans="1:7" ht="13.5" customHeight="1" x14ac:dyDescent="0.15">
      <c r="A27" s="47"/>
      <c r="B27" s="110"/>
      <c r="C27" s="47"/>
      <c r="D27" s="109"/>
      <c r="E27" s="109"/>
      <c r="F27" s="331" t="s">
        <v>327</v>
      </c>
      <c r="G27" s="331" t="s">
        <v>328</v>
      </c>
    </row>
    <row r="28" spans="1:7" ht="13.5" customHeight="1" x14ac:dyDescent="0.15">
      <c r="A28" s="152"/>
      <c r="B28" s="152"/>
      <c r="C28" s="152"/>
      <c r="D28" s="152"/>
      <c r="E28" s="152"/>
      <c r="F28" s="328"/>
      <c r="G28" s="328"/>
    </row>
    <row r="29" spans="1:7" ht="13.5" customHeight="1" x14ac:dyDescent="0.15">
      <c r="A29" s="45" t="s">
        <v>303</v>
      </c>
      <c r="B29" s="326" t="s">
        <v>302</v>
      </c>
      <c r="C29" s="37" t="s">
        <v>69</v>
      </c>
      <c r="D29" s="108"/>
      <c r="E29" s="108"/>
      <c r="F29" s="329" t="s">
        <v>329</v>
      </c>
      <c r="G29" s="329" t="s">
        <v>330</v>
      </c>
    </row>
    <row r="30" spans="1:7" ht="13.5" customHeight="1" x14ac:dyDescent="0.15">
      <c r="A30" s="46" t="s">
        <v>26</v>
      </c>
      <c r="B30" s="327"/>
      <c r="C30" s="47"/>
      <c r="D30" s="109"/>
      <c r="E30" s="109"/>
      <c r="F30" s="330"/>
      <c r="G30" s="330"/>
    </row>
    <row r="31" spans="1:7" ht="13.5" customHeight="1" x14ac:dyDescent="0.15">
      <c r="A31" s="47"/>
      <c r="B31" s="327"/>
      <c r="C31" s="47"/>
      <c r="D31" s="109"/>
      <c r="E31" s="109"/>
      <c r="F31" s="331" t="s">
        <v>331</v>
      </c>
      <c r="G31" s="331" t="s">
        <v>332</v>
      </c>
    </row>
    <row r="32" spans="1:7" ht="13.5" customHeight="1" x14ac:dyDescent="0.15">
      <c r="A32" s="153"/>
      <c r="B32" s="328"/>
      <c r="C32" s="153"/>
      <c r="D32" s="153"/>
      <c r="E32" s="153"/>
      <c r="F32" s="328"/>
      <c r="G32" s="328"/>
    </row>
    <row r="33" spans="1:7" ht="13.5" customHeight="1" x14ac:dyDescent="0.15">
      <c r="A33" s="45" t="s">
        <v>216</v>
      </c>
      <c r="B33" s="326" t="s">
        <v>208</v>
      </c>
      <c r="C33" s="37" t="s">
        <v>111</v>
      </c>
      <c r="D33" s="108"/>
      <c r="E33" s="108"/>
      <c r="F33" s="329" t="s">
        <v>320</v>
      </c>
      <c r="G33" s="329" t="s">
        <v>209</v>
      </c>
    </row>
    <row r="34" spans="1:7" ht="13.5" customHeight="1" x14ac:dyDescent="0.15">
      <c r="A34" s="46" t="s">
        <v>26</v>
      </c>
      <c r="B34" s="327"/>
      <c r="C34" s="47"/>
      <c r="D34" s="109"/>
      <c r="E34" s="109"/>
      <c r="F34" s="330"/>
      <c r="G34" s="330"/>
    </row>
    <row r="35" spans="1:7" ht="13.5" customHeight="1" x14ac:dyDescent="0.15">
      <c r="A35" s="47"/>
      <c r="B35" s="327"/>
      <c r="C35" s="47"/>
      <c r="D35" s="109"/>
      <c r="E35" s="109"/>
      <c r="F35" s="331"/>
      <c r="G35" s="331"/>
    </row>
    <row r="36" spans="1:7" ht="13.5" customHeight="1" x14ac:dyDescent="0.15">
      <c r="A36" s="154"/>
      <c r="B36" s="328"/>
      <c r="C36" s="154"/>
      <c r="D36" s="154"/>
      <c r="E36" s="154"/>
      <c r="F36" s="328"/>
      <c r="G36" s="328"/>
    </row>
    <row r="37" spans="1:7" ht="13.5" customHeight="1" x14ac:dyDescent="0.15">
      <c r="A37" s="45" t="s">
        <v>308</v>
      </c>
      <c r="B37" s="326" t="s">
        <v>307</v>
      </c>
      <c r="C37" s="37" t="s">
        <v>111</v>
      </c>
      <c r="D37" s="108"/>
      <c r="E37" s="108"/>
      <c r="F37" s="329" t="s">
        <v>333</v>
      </c>
      <c r="G37" s="329" t="s">
        <v>334</v>
      </c>
    </row>
    <row r="38" spans="1:7" ht="13.5" customHeight="1" x14ac:dyDescent="0.15">
      <c r="A38" s="46" t="s">
        <v>26</v>
      </c>
      <c r="B38" s="327"/>
      <c r="C38" s="47"/>
      <c r="D38" s="109"/>
      <c r="E38" s="109"/>
      <c r="F38" s="330"/>
      <c r="G38" s="330"/>
    </row>
    <row r="39" spans="1:7" ht="13.5" customHeight="1" x14ac:dyDescent="0.15">
      <c r="A39" s="47"/>
      <c r="B39" s="327"/>
      <c r="C39" s="47"/>
      <c r="D39" s="109"/>
      <c r="E39" s="109"/>
      <c r="F39" s="331" t="s">
        <v>335</v>
      </c>
      <c r="G39" s="331" t="s">
        <v>336</v>
      </c>
    </row>
    <row r="40" spans="1:7" ht="13.5" customHeight="1" x14ac:dyDescent="0.15">
      <c r="A40" s="47"/>
      <c r="B40" s="327"/>
      <c r="C40" s="47"/>
      <c r="D40" s="109"/>
      <c r="E40" s="109"/>
      <c r="F40" s="333"/>
      <c r="G40" s="333"/>
    </row>
    <row r="41" spans="1:7" ht="13.5" customHeight="1" x14ac:dyDescent="0.15">
      <c r="A41" s="47"/>
      <c r="B41" s="110"/>
      <c r="C41" s="47"/>
      <c r="D41" s="109"/>
      <c r="E41" s="109"/>
      <c r="F41" s="332" t="s">
        <v>327</v>
      </c>
      <c r="G41" s="332" t="s">
        <v>328</v>
      </c>
    </row>
    <row r="42" spans="1:7" ht="13.5" customHeight="1" x14ac:dyDescent="0.15">
      <c r="A42" s="155"/>
      <c r="B42" s="155"/>
      <c r="C42" s="155"/>
      <c r="D42" s="155"/>
      <c r="E42" s="155"/>
      <c r="F42" s="328"/>
      <c r="G42" s="328"/>
    </row>
    <row r="43" spans="1:7" ht="13.5" customHeight="1" x14ac:dyDescent="0.15">
      <c r="A43" s="45" t="s">
        <v>100</v>
      </c>
      <c r="B43" s="326" t="s">
        <v>337</v>
      </c>
      <c r="C43" s="37" t="s">
        <v>102</v>
      </c>
      <c r="D43" s="108"/>
      <c r="E43" s="108"/>
      <c r="F43" s="329" t="s">
        <v>338</v>
      </c>
      <c r="G43" s="329" t="s">
        <v>103</v>
      </c>
    </row>
    <row r="44" spans="1:7" ht="13.5" customHeight="1" x14ac:dyDescent="0.15">
      <c r="A44" s="46" t="s">
        <v>26</v>
      </c>
      <c r="B44" s="327"/>
      <c r="C44" s="47"/>
      <c r="D44" s="109"/>
      <c r="E44" s="109"/>
      <c r="F44" s="330"/>
      <c r="G44" s="330"/>
    </row>
    <row r="45" spans="1:7" ht="13.5" customHeight="1" x14ac:dyDescent="0.15">
      <c r="A45" s="47"/>
      <c r="B45" s="327"/>
      <c r="C45" s="47"/>
      <c r="D45" s="109"/>
      <c r="E45" s="109"/>
      <c r="F45" s="331"/>
      <c r="G45" s="331"/>
    </row>
    <row r="46" spans="1:7" ht="13.5" customHeight="1" x14ac:dyDescent="0.15">
      <c r="A46" s="156"/>
      <c r="B46" s="328"/>
      <c r="C46" s="156"/>
      <c r="D46" s="156"/>
      <c r="E46" s="156"/>
      <c r="F46" s="328"/>
      <c r="G46" s="328"/>
    </row>
    <row r="47" spans="1:7" ht="13.5" customHeight="1" x14ac:dyDescent="0.15">
      <c r="A47" s="45" t="s">
        <v>104</v>
      </c>
      <c r="B47" s="326" t="s">
        <v>337</v>
      </c>
      <c r="C47" s="37" t="s">
        <v>102</v>
      </c>
      <c r="D47" s="108"/>
      <c r="E47" s="108"/>
      <c r="F47" s="329" t="s">
        <v>338</v>
      </c>
      <c r="G47" s="329" t="s">
        <v>105</v>
      </c>
    </row>
    <row r="48" spans="1:7" ht="13.5" customHeight="1" x14ac:dyDescent="0.15">
      <c r="A48" s="46" t="s">
        <v>26</v>
      </c>
      <c r="B48" s="327"/>
      <c r="C48" s="47"/>
      <c r="D48" s="109"/>
      <c r="E48" s="109"/>
      <c r="F48" s="330"/>
      <c r="G48" s="330"/>
    </row>
    <row r="49" spans="1:7" ht="13.5" customHeight="1" x14ac:dyDescent="0.15">
      <c r="A49" s="47"/>
      <c r="B49" s="327"/>
      <c r="C49" s="47"/>
      <c r="D49" s="109"/>
      <c r="E49" s="109"/>
      <c r="F49" s="331"/>
      <c r="G49" s="331"/>
    </row>
    <row r="50" spans="1:7" ht="13.5" customHeight="1" x14ac:dyDescent="0.15">
      <c r="A50" s="157"/>
      <c r="B50" s="328"/>
      <c r="C50" s="157"/>
      <c r="D50" s="157"/>
      <c r="E50" s="157"/>
      <c r="F50" s="328"/>
      <c r="G50" s="328"/>
    </row>
    <row r="54" spans="1:7" ht="13.5" customHeight="1" x14ac:dyDescent="0.15">
      <c r="A54" s="334" t="s">
        <v>339</v>
      </c>
      <c r="B54" s="334"/>
      <c r="C54" s="334"/>
      <c r="D54" s="334"/>
      <c r="E54" s="334"/>
      <c r="F54" s="334"/>
      <c r="G54" s="334"/>
    </row>
    <row r="55" spans="1:7" ht="13.5" customHeight="1" x14ac:dyDescent="0.15">
      <c r="A55" s="335"/>
      <c r="B55" s="335"/>
      <c r="C55" s="335"/>
      <c r="D55" s="335"/>
      <c r="E55" s="335"/>
      <c r="F55" s="335"/>
      <c r="G55" s="335"/>
    </row>
    <row r="56" spans="1:7" ht="13.5" customHeight="1" x14ac:dyDescent="0.15">
      <c r="A56" s="35" t="s">
        <v>340</v>
      </c>
      <c r="B56" s="44" t="s">
        <v>341</v>
      </c>
      <c r="C56" s="35" t="s">
        <v>10</v>
      </c>
      <c r="D56" s="44" t="s">
        <v>342</v>
      </c>
      <c r="E56" s="35" t="s">
        <v>343</v>
      </c>
      <c r="F56" s="44" t="s">
        <v>344</v>
      </c>
      <c r="G56" s="35" t="s">
        <v>345</v>
      </c>
    </row>
    <row r="57" spans="1:7" ht="13.5" customHeight="1" x14ac:dyDescent="0.15">
      <c r="A57" s="45" t="s">
        <v>106</v>
      </c>
      <c r="B57" s="326" t="s">
        <v>337</v>
      </c>
      <c r="C57" s="37" t="s">
        <v>102</v>
      </c>
      <c r="D57" s="108"/>
      <c r="E57" s="108"/>
      <c r="F57" s="329" t="s">
        <v>338</v>
      </c>
      <c r="G57" s="329" t="s">
        <v>107</v>
      </c>
    </row>
    <row r="58" spans="1:7" ht="13.5" customHeight="1" x14ac:dyDescent="0.15">
      <c r="A58" s="46" t="s">
        <v>26</v>
      </c>
      <c r="B58" s="327"/>
      <c r="C58" s="47"/>
      <c r="D58" s="109"/>
      <c r="E58" s="109"/>
      <c r="F58" s="330"/>
      <c r="G58" s="330"/>
    </row>
    <row r="59" spans="1:7" ht="13.5" customHeight="1" x14ac:dyDescent="0.15">
      <c r="A59" s="47"/>
      <c r="B59" s="327"/>
      <c r="C59" s="47"/>
      <c r="D59" s="109"/>
      <c r="E59" s="109"/>
      <c r="F59" s="331"/>
      <c r="G59" s="331"/>
    </row>
    <row r="60" spans="1:7" ht="13.5" customHeight="1" x14ac:dyDescent="0.15">
      <c r="A60" s="158"/>
      <c r="B60" s="328"/>
      <c r="C60" s="158"/>
      <c r="D60" s="158"/>
      <c r="E60" s="158"/>
      <c r="F60" s="328"/>
      <c r="G60" s="328"/>
    </row>
    <row r="61" spans="1:7" ht="13.5" customHeight="1" x14ac:dyDescent="0.15">
      <c r="A61" s="45" t="s">
        <v>110</v>
      </c>
      <c r="B61" s="326" t="s">
        <v>109</v>
      </c>
      <c r="C61" s="37" t="s">
        <v>111</v>
      </c>
      <c r="D61" s="108"/>
      <c r="E61" s="108"/>
      <c r="F61" s="329" t="s">
        <v>346</v>
      </c>
      <c r="G61" s="329" t="s">
        <v>347</v>
      </c>
    </row>
    <row r="62" spans="1:7" ht="13.5" customHeight="1" x14ac:dyDescent="0.15">
      <c r="A62" s="46" t="s">
        <v>26</v>
      </c>
      <c r="B62" s="327"/>
      <c r="C62" s="47"/>
      <c r="D62" s="109"/>
      <c r="E62" s="109"/>
      <c r="F62" s="330"/>
      <c r="G62" s="330"/>
    </row>
    <row r="63" spans="1:7" ht="13.5" customHeight="1" x14ac:dyDescent="0.15">
      <c r="A63" s="47"/>
      <c r="B63" s="327"/>
      <c r="C63" s="47"/>
      <c r="D63" s="109"/>
      <c r="E63" s="109"/>
      <c r="F63" s="331" t="s">
        <v>348</v>
      </c>
      <c r="G63" s="331" t="s">
        <v>349</v>
      </c>
    </row>
    <row r="64" spans="1:7" ht="13.5" customHeight="1" x14ac:dyDescent="0.15">
      <c r="A64" s="47"/>
      <c r="B64" s="327"/>
      <c r="C64" s="47"/>
      <c r="D64" s="109"/>
      <c r="E64" s="109"/>
      <c r="F64" s="333"/>
      <c r="G64" s="333"/>
    </row>
    <row r="65" spans="1:7" ht="13.5" customHeight="1" x14ac:dyDescent="0.15">
      <c r="A65" s="47"/>
      <c r="B65" s="110"/>
      <c r="C65" s="47"/>
      <c r="D65" s="109"/>
      <c r="E65" s="109"/>
      <c r="F65" s="332" t="s">
        <v>319</v>
      </c>
      <c r="G65" s="332" t="s">
        <v>350</v>
      </c>
    </row>
    <row r="66" spans="1:7" ht="13.5" customHeight="1" x14ac:dyDescent="0.15">
      <c r="A66" s="159"/>
      <c r="B66" s="159"/>
      <c r="C66" s="159"/>
      <c r="D66" s="159"/>
      <c r="E66" s="159"/>
      <c r="F66" s="328"/>
      <c r="G66" s="328"/>
    </row>
    <row r="67" spans="1:7" ht="13.5" customHeight="1" x14ac:dyDescent="0.15">
      <c r="A67" s="45" t="s">
        <v>231</v>
      </c>
      <c r="B67" s="326" t="s">
        <v>122</v>
      </c>
      <c r="C67" s="37" t="s">
        <v>69</v>
      </c>
      <c r="D67" s="108"/>
      <c r="E67" s="108"/>
      <c r="F67" s="329" t="s">
        <v>351</v>
      </c>
      <c r="G67" s="329" t="s">
        <v>232</v>
      </c>
    </row>
    <row r="68" spans="1:7" ht="13.5" customHeight="1" x14ac:dyDescent="0.15">
      <c r="A68" s="46" t="s">
        <v>26</v>
      </c>
      <c r="B68" s="327"/>
      <c r="C68" s="47"/>
      <c r="D68" s="109"/>
      <c r="E68" s="109"/>
      <c r="F68" s="330"/>
      <c r="G68" s="330"/>
    </row>
    <row r="69" spans="1:7" ht="13.5" customHeight="1" x14ac:dyDescent="0.15">
      <c r="A69" s="47"/>
      <c r="B69" s="327"/>
      <c r="C69" s="47"/>
      <c r="D69" s="109"/>
      <c r="E69" s="109"/>
      <c r="F69" s="331"/>
      <c r="G69" s="331"/>
    </row>
    <row r="70" spans="1:7" ht="13.5" customHeight="1" x14ac:dyDescent="0.15">
      <c r="A70" s="160"/>
      <c r="B70" s="328"/>
      <c r="C70" s="160"/>
      <c r="D70" s="160"/>
      <c r="E70" s="160"/>
      <c r="F70" s="328"/>
      <c r="G70" s="328"/>
    </row>
    <row r="71" spans="1:7" ht="13.5" customHeight="1" x14ac:dyDescent="0.15">
      <c r="A71" s="45" t="s">
        <v>134</v>
      </c>
      <c r="B71" s="326" t="s">
        <v>133</v>
      </c>
      <c r="C71" s="37" t="s">
        <v>69</v>
      </c>
      <c r="D71" s="108"/>
      <c r="E71" s="108"/>
      <c r="F71" s="329" t="s">
        <v>319</v>
      </c>
      <c r="G71" s="329" t="s">
        <v>135</v>
      </c>
    </row>
    <row r="72" spans="1:7" ht="13.5" customHeight="1" x14ac:dyDescent="0.15">
      <c r="A72" s="46" t="s">
        <v>26</v>
      </c>
      <c r="B72" s="327"/>
      <c r="C72" s="47"/>
      <c r="D72" s="109"/>
      <c r="E72" s="109"/>
      <c r="F72" s="330"/>
      <c r="G72" s="330"/>
    </row>
    <row r="73" spans="1:7" ht="13.5" customHeight="1" x14ac:dyDescent="0.15">
      <c r="A73" s="47"/>
      <c r="B73" s="327"/>
      <c r="C73" s="47"/>
      <c r="D73" s="109"/>
      <c r="E73" s="109"/>
      <c r="F73" s="331"/>
      <c r="G73" s="331"/>
    </row>
    <row r="74" spans="1:7" ht="13.5" customHeight="1" x14ac:dyDescent="0.15">
      <c r="A74" s="161"/>
      <c r="B74" s="328"/>
      <c r="C74" s="161"/>
      <c r="D74" s="161"/>
      <c r="E74" s="161"/>
      <c r="F74" s="328"/>
      <c r="G74" s="328"/>
    </row>
    <row r="75" spans="1:7" ht="13.5" customHeight="1" x14ac:dyDescent="0.15">
      <c r="A75" s="45" t="s">
        <v>153</v>
      </c>
      <c r="B75" s="326" t="s">
        <v>152</v>
      </c>
      <c r="C75" s="37" t="s">
        <v>69</v>
      </c>
      <c r="D75" s="108"/>
      <c r="E75" s="108"/>
      <c r="F75" s="329" t="s">
        <v>319</v>
      </c>
      <c r="G75" s="329" t="s">
        <v>70</v>
      </c>
    </row>
    <row r="76" spans="1:7" ht="13.5" customHeight="1" x14ac:dyDescent="0.15">
      <c r="A76" s="46" t="s">
        <v>26</v>
      </c>
      <c r="B76" s="327"/>
      <c r="C76" s="47"/>
      <c r="D76" s="109"/>
      <c r="E76" s="109"/>
      <c r="F76" s="330"/>
      <c r="G76" s="330"/>
    </row>
    <row r="77" spans="1:7" ht="13.5" customHeight="1" x14ac:dyDescent="0.15">
      <c r="A77" s="47"/>
      <c r="B77" s="327"/>
      <c r="C77" s="47"/>
      <c r="D77" s="109"/>
      <c r="E77" s="109"/>
      <c r="F77" s="331" t="s">
        <v>352</v>
      </c>
      <c r="G77" s="331" t="s">
        <v>353</v>
      </c>
    </row>
    <row r="78" spans="1:7" ht="13.5" customHeight="1" x14ac:dyDescent="0.15">
      <c r="A78" s="162"/>
      <c r="B78" s="328"/>
      <c r="C78" s="162"/>
      <c r="D78" s="162"/>
      <c r="E78" s="162"/>
      <c r="F78" s="328"/>
      <c r="G78" s="328"/>
    </row>
    <row r="79" spans="1:7" ht="13.5" customHeight="1" x14ac:dyDescent="0.15">
      <c r="A79" s="45" t="s">
        <v>291</v>
      </c>
      <c r="B79" s="326" t="s">
        <v>74</v>
      </c>
      <c r="C79" s="37" t="s">
        <v>69</v>
      </c>
      <c r="D79" s="108"/>
      <c r="E79" s="108"/>
      <c r="F79" s="329" t="s">
        <v>319</v>
      </c>
      <c r="G79" s="329" t="s">
        <v>201</v>
      </c>
    </row>
    <row r="80" spans="1:7" ht="13.5" customHeight="1" x14ac:dyDescent="0.15">
      <c r="A80" s="46" t="s">
        <v>26</v>
      </c>
      <c r="B80" s="327"/>
      <c r="C80" s="47"/>
      <c r="D80" s="109"/>
      <c r="E80" s="109"/>
      <c r="F80" s="330"/>
      <c r="G80" s="330"/>
    </row>
    <row r="81" spans="1:7" ht="13.5" customHeight="1" x14ac:dyDescent="0.15">
      <c r="A81" s="47"/>
      <c r="B81" s="327"/>
      <c r="C81" s="47"/>
      <c r="D81" s="109"/>
      <c r="E81" s="109"/>
      <c r="F81" s="331"/>
      <c r="G81" s="331"/>
    </row>
    <row r="82" spans="1:7" ht="13.5" customHeight="1" x14ac:dyDescent="0.15">
      <c r="A82" s="163"/>
      <c r="B82" s="328"/>
      <c r="C82" s="163"/>
      <c r="D82" s="163"/>
      <c r="E82" s="163"/>
      <c r="F82" s="328"/>
      <c r="G82" s="328"/>
    </row>
    <row r="121" spans="1:7" ht="14.25" customHeight="1" x14ac:dyDescent="0.15">
      <c r="A121" s="30"/>
      <c r="B121" s="30"/>
      <c r="C121" s="30"/>
      <c r="D121" s="30"/>
      <c r="E121" s="30"/>
      <c r="F121" s="29"/>
      <c r="G121" s="29"/>
    </row>
    <row r="122" spans="1:7" ht="14.25" customHeight="1" x14ac:dyDescent="0.15">
      <c r="A122" s="30"/>
      <c r="B122" s="30"/>
      <c r="C122" s="30"/>
      <c r="D122" s="30"/>
      <c r="E122" s="30"/>
      <c r="F122" s="29"/>
      <c r="G122" s="29"/>
    </row>
    <row r="123" spans="1:7" ht="14.25" customHeight="1" x14ac:dyDescent="0.15">
      <c r="A123" s="30"/>
      <c r="B123" s="30"/>
      <c r="C123" s="30"/>
      <c r="D123" s="30"/>
      <c r="E123" s="30"/>
      <c r="F123" s="29"/>
      <c r="G123" s="29"/>
    </row>
  </sheetData>
  <mergeCells count="90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F41:F42"/>
    <mergeCell ref="G41:G42"/>
    <mergeCell ref="B43:B46"/>
    <mergeCell ref="F43:F44"/>
    <mergeCell ref="G43:G44"/>
    <mergeCell ref="F45:F46"/>
    <mergeCell ref="G45:G46"/>
    <mergeCell ref="B47:B50"/>
    <mergeCell ref="F47:F48"/>
    <mergeCell ref="G47:G48"/>
    <mergeCell ref="F49:F50"/>
    <mergeCell ref="G49:G50"/>
    <mergeCell ref="A54:G55"/>
    <mergeCell ref="B57:B60"/>
    <mergeCell ref="F57:F58"/>
    <mergeCell ref="G57:G58"/>
    <mergeCell ref="F59:F60"/>
    <mergeCell ref="G59:G60"/>
    <mergeCell ref="B61:B64"/>
    <mergeCell ref="F61:F62"/>
    <mergeCell ref="G61:G62"/>
    <mergeCell ref="F63:F64"/>
    <mergeCell ref="G63:G64"/>
    <mergeCell ref="F65:F66"/>
    <mergeCell ref="G65:G66"/>
    <mergeCell ref="B67:B70"/>
    <mergeCell ref="F67:F68"/>
    <mergeCell ref="G67:G68"/>
    <mergeCell ref="F69:F70"/>
    <mergeCell ref="G69:G70"/>
    <mergeCell ref="B71:B74"/>
    <mergeCell ref="F71:F72"/>
    <mergeCell ref="G71:G72"/>
    <mergeCell ref="F73:F74"/>
    <mergeCell ref="G73:G74"/>
    <mergeCell ref="B75:B78"/>
    <mergeCell ref="F75:F76"/>
    <mergeCell ref="G75:G76"/>
    <mergeCell ref="F77:F78"/>
    <mergeCell ref="G77:G78"/>
    <mergeCell ref="B79:B82"/>
    <mergeCell ref="F79:F80"/>
    <mergeCell ref="G79:G80"/>
    <mergeCell ref="F81:F82"/>
    <mergeCell ref="G81:G8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03-39-0023-3-013-00&amp;R&amp;"ＭＳ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zoomScaleNormal="100" zoomScaleSheetLayoutView="100" workbookViewId="0">
      <selection activeCell="I176" sqref="I176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239</v>
      </c>
      <c r="C1" s="10"/>
      <c r="D1" s="9"/>
      <c r="E1" s="9"/>
      <c r="F1" s="9"/>
      <c r="G1" s="9"/>
      <c r="H1" s="9" t="s">
        <v>78</v>
      </c>
      <c r="I1" s="10" t="s">
        <v>64</v>
      </c>
      <c r="J1" s="9" t="s">
        <v>185</v>
      </c>
      <c r="K1" s="9" t="s">
        <v>354</v>
      </c>
      <c r="L1" s="26"/>
    </row>
    <row r="2" spans="1:12" ht="16.149999999999999" customHeight="1" x14ac:dyDescent="0.15">
      <c r="A2" s="25" t="s">
        <v>26</v>
      </c>
      <c r="B2" s="5" t="s">
        <v>241</v>
      </c>
      <c r="C2" s="7"/>
      <c r="D2" s="5"/>
      <c r="E2" s="5"/>
      <c r="F2" s="5"/>
      <c r="G2" s="6"/>
      <c r="H2" s="5"/>
      <c r="I2" s="24"/>
      <c r="J2" s="23" t="s">
        <v>199</v>
      </c>
      <c r="K2" s="22" t="s">
        <v>242</v>
      </c>
      <c r="L2" s="21" t="s">
        <v>186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187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188</v>
      </c>
      <c r="H4" s="17"/>
      <c r="I4" s="17"/>
      <c r="J4" s="17"/>
      <c r="K4" s="17"/>
      <c r="L4" s="16"/>
    </row>
    <row r="5" spans="1:12" ht="16.149999999999999" customHeight="1" x14ac:dyDescent="0.15">
      <c r="A5" s="311" t="s">
        <v>355</v>
      </c>
      <c r="B5" s="312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07"/>
      <c r="B6" s="30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07" t="s">
        <v>356</v>
      </c>
      <c r="B7" s="308"/>
      <c r="C7" s="14" t="s">
        <v>242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09"/>
      <c r="B8" s="31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1" t="s">
        <v>357</v>
      </c>
      <c r="B9" s="312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07"/>
      <c r="B10" s="30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07" t="s">
        <v>358</v>
      </c>
      <c r="B11" s="308"/>
      <c r="C11" s="14" t="s">
        <v>359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09"/>
      <c r="B12" s="31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1" t="s">
        <v>360</v>
      </c>
      <c r="B13" s="312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07"/>
      <c r="B14" s="30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07" t="s">
        <v>26</v>
      </c>
      <c r="B15" s="308"/>
      <c r="C15" s="14" t="s">
        <v>194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09"/>
      <c r="B16" s="31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1" t="s">
        <v>26</v>
      </c>
      <c r="B17" s="312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07"/>
      <c r="B18" s="30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07" t="s">
        <v>197</v>
      </c>
      <c r="B19" s="308"/>
      <c r="C19" s="14" t="s">
        <v>242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09"/>
      <c r="B20" s="31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11" t="s">
        <v>26</v>
      </c>
      <c r="B21" s="312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07"/>
      <c r="B22" s="30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07" t="s">
        <v>198</v>
      </c>
      <c r="B23" s="308"/>
      <c r="C23" s="14" t="s">
        <v>242</v>
      </c>
      <c r="D23" s="86">
        <v>1</v>
      </c>
      <c r="E23" s="87" t="s">
        <v>186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09"/>
      <c r="B24" s="31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 x14ac:dyDescent="0.15">
      <c r="A26" s="27" t="s">
        <v>26</v>
      </c>
      <c r="B26" s="9" t="s">
        <v>239</v>
      </c>
      <c r="C26" s="10"/>
      <c r="D26" s="9"/>
      <c r="E26" s="9"/>
      <c r="F26" s="9"/>
      <c r="G26" s="9"/>
      <c r="H26" s="9" t="s">
        <v>78</v>
      </c>
      <c r="I26" s="10" t="s">
        <v>86</v>
      </c>
      <c r="J26" s="9" t="s">
        <v>185</v>
      </c>
      <c r="K26" s="9" t="s">
        <v>354</v>
      </c>
      <c r="L26" s="26"/>
    </row>
    <row r="27" spans="1:12" ht="16.149999999999999" customHeight="1" x14ac:dyDescent="0.15">
      <c r="A27" s="25" t="s">
        <v>26</v>
      </c>
      <c r="B27" s="5" t="s">
        <v>250</v>
      </c>
      <c r="C27" s="7"/>
      <c r="D27" s="5"/>
      <c r="E27" s="5"/>
      <c r="F27" s="5"/>
      <c r="G27" s="6"/>
      <c r="H27" s="5"/>
      <c r="I27" s="24"/>
      <c r="J27" s="23" t="s">
        <v>199</v>
      </c>
      <c r="K27" s="22" t="s">
        <v>242</v>
      </c>
      <c r="L27" s="21" t="s">
        <v>186</v>
      </c>
    </row>
    <row r="28" spans="1:12" ht="16.149999999999999" customHeight="1" x14ac:dyDescent="0.15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 x14ac:dyDescent="0.15">
      <c r="A29" s="18" t="s">
        <v>187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188</v>
      </c>
      <c r="H29" s="17"/>
      <c r="I29" s="17"/>
      <c r="J29" s="17"/>
      <c r="K29" s="17"/>
      <c r="L29" s="16"/>
    </row>
    <row r="30" spans="1:12" ht="16.149999999999999" customHeight="1" x14ac:dyDescent="0.15">
      <c r="A30" s="311" t="s">
        <v>355</v>
      </c>
      <c r="B30" s="312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307"/>
      <c r="B31" s="308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07" t="s">
        <v>361</v>
      </c>
      <c r="B32" s="308"/>
      <c r="C32" s="14" t="s">
        <v>242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09"/>
      <c r="B33" s="310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239</v>
      </c>
      <c r="C36" s="10"/>
      <c r="D36" s="9"/>
      <c r="E36" s="9"/>
      <c r="F36" s="9"/>
      <c r="G36" s="9"/>
      <c r="H36" s="9" t="s">
        <v>78</v>
      </c>
      <c r="I36" s="10" t="s">
        <v>86</v>
      </c>
      <c r="J36" s="9" t="s">
        <v>185</v>
      </c>
      <c r="K36" s="9" t="s">
        <v>354</v>
      </c>
      <c r="L36" s="26"/>
    </row>
    <row r="37" spans="1:12" ht="16.149999999999999" customHeight="1" x14ac:dyDescent="0.15">
      <c r="A37" s="25" t="s">
        <v>26</v>
      </c>
      <c r="B37" s="5" t="s">
        <v>250</v>
      </c>
      <c r="C37" s="7"/>
      <c r="D37" s="5"/>
      <c r="E37" s="5"/>
      <c r="F37" s="5"/>
      <c r="G37" s="6"/>
      <c r="H37" s="5"/>
      <c r="I37" s="24"/>
      <c r="J37" s="23" t="s">
        <v>199</v>
      </c>
      <c r="K37" s="22" t="s">
        <v>242</v>
      </c>
      <c r="L37" s="21" t="s">
        <v>186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187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188</v>
      </c>
      <c r="H39" s="17"/>
      <c r="I39" s="17"/>
      <c r="J39" s="17"/>
      <c r="K39" s="17"/>
      <c r="L39" s="16"/>
    </row>
    <row r="40" spans="1:12" ht="16.149999999999999" customHeight="1" x14ac:dyDescent="0.15">
      <c r="A40" s="311" t="s">
        <v>357</v>
      </c>
      <c r="B40" s="312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07"/>
      <c r="B41" s="30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07" t="s">
        <v>358</v>
      </c>
      <c r="B42" s="308"/>
      <c r="C42" s="14" t="s">
        <v>359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09"/>
      <c r="B43" s="31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1" t="s">
        <v>360</v>
      </c>
      <c r="B44" s="312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07"/>
      <c r="B45" s="30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07" t="s">
        <v>26</v>
      </c>
      <c r="B46" s="308"/>
      <c r="C46" s="14" t="s">
        <v>194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09"/>
      <c r="B47" s="31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311" t="s">
        <v>26</v>
      </c>
      <c r="B48" s="312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307"/>
      <c r="B49" s="30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307" t="s">
        <v>197</v>
      </c>
      <c r="B50" s="308"/>
      <c r="C50" s="14" t="s">
        <v>242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309"/>
      <c r="B51" s="31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311" t="s">
        <v>26</v>
      </c>
      <c r="B52" s="312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 x14ac:dyDescent="0.15">
      <c r="A53" s="307"/>
      <c r="B53" s="308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307" t="s">
        <v>198</v>
      </c>
      <c r="B54" s="308"/>
      <c r="C54" s="14" t="s">
        <v>242</v>
      </c>
      <c r="D54" s="86">
        <v>1</v>
      </c>
      <c r="E54" s="87" t="s">
        <v>186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09"/>
      <c r="B55" s="310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 x14ac:dyDescent="0.15">
      <c r="A57" s="27" t="s">
        <v>26</v>
      </c>
      <c r="B57" s="9" t="s">
        <v>239</v>
      </c>
      <c r="C57" s="10"/>
      <c r="D57" s="9"/>
      <c r="E57" s="9"/>
      <c r="F57" s="9"/>
      <c r="G57" s="9"/>
      <c r="H57" s="9" t="s">
        <v>78</v>
      </c>
      <c r="I57" s="10" t="s">
        <v>108</v>
      </c>
      <c r="J57" s="9" t="s">
        <v>185</v>
      </c>
      <c r="K57" s="9" t="s">
        <v>354</v>
      </c>
      <c r="L57" s="26"/>
    </row>
    <row r="58" spans="1:12" ht="16.149999999999999" customHeight="1" x14ac:dyDescent="0.15">
      <c r="A58" s="25" t="s">
        <v>26</v>
      </c>
      <c r="B58" s="5" t="s">
        <v>250</v>
      </c>
      <c r="C58" s="7"/>
      <c r="D58" s="5"/>
      <c r="E58" s="5"/>
      <c r="F58" s="5"/>
      <c r="G58" s="6"/>
      <c r="H58" s="5"/>
      <c r="I58" s="24"/>
      <c r="J58" s="23" t="s">
        <v>199</v>
      </c>
      <c r="K58" s="22" t="s">
        <v>242</v>
      </c>
      <c r="L58" s="21" t="s">
        <v>186</v>
      </c>
    </row>
    <row r="59" spans="1:12" ht="16.149999999999999" customHeight="1" x14ac:dyDescent="0.15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 x14ac:dyDescent="0.15">
      <c r="A60" s="18" t="s">
        <v>187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188</v>
      </c>
      <c r="H60" s="17"/>
      <c r="I60" s="17"/>
      <c r="J60" s="17"/>
      <c r="K60" s="17"/>
      <c r="L60" s="16"/>
    </row>
    <row r="61" spans="1:12" ht="16.149999999999999" customHeight="1" x14ac:dyDescent="0.15">
      <c r="A61" s="311" t="s">
        <v>355</v>
      </c>
      <c r="B61" s="312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07"/>
      <c r="B62" s="30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07" t="s">
        <v>361</v>
      </c>
      <c r="B63" s="308"/>
      <c r="C63" s="14" t="s">
        <v>242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09"/>
      <c r="B64" s="31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311" t="s">
        <v>357</v>
      </c>
      <c r="B65" s="312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07"/>
      <c r="B66" s="30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07" t="s">
        <v>358</v>
      </c>
      <c r="B67" s="308"/>
      <c r="C67" s="14" t="s">
        <v>359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309"/>
      <c r="B68" s="31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239</v>
      </c>
      <c r="C71" s="10"/>
      <c r="D71" s="9"/>
      <c r="E71" s="9"/>
      <c r="F71" s="9"/>
      <c r="G71" s="9"/>
      <c r="H71" s="9" t="s">
        <v>78</v>
      </c>
      <c r="I71" s="10" t="s">
        <v>108</v>
      </c>
      <c r="J71" s="9" t="s">
        <v>185</v>
      </c>
      <c r="K71" s="9" t="s">
        <v>354</v>
      </c>
      <c r="L71" s="26"/>
    </row>
    <row r="72" spans="1:12" ht="16.149999999999999" customHeight="1" x14ac:dyDescent="0.15">
      <c r="A72" s="25" t="s">
        <v>26</v>
      </c>
      <c r="B72" s="5" t="s">
        <v>250</v>
      </c>
      <c r="C72" s="7"/>
      <c r="D72" s="5"/>
      <c r="E72" s="5"/>
      <c r="F72" s="5"/>
      <c r="G72" s="6"/>
      <c r="H72" s="5"/>
      <c r="I72" s="24"/>
      <c r="J72" s="23" t="s">
        <v>199</v>
      </c>
      <c r="K72" s="22" t="s">
        <v>242</v>
      </c>
      <c r="L72" s="21" t="s">
        <v>186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187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188</v>
      </c>
      <c r="H74" s="17"/>
      <c r="I74" s="17"/>
      <c r="J74" s="17"/>
      <c r="K74" s="17"/>
      <c r="L74" s="16"/>
    </row>
    <row r="75" spans="1:12" ht="16.149999999999999" customHeight="1" x14ac:dyDescent="0.15">
      <c r="A75" s="311" t="s">
        <v>360</v>
      </c>
      <c r="B75" s="312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07"/>
      <c r="B76" s="30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07" t="s">
        <v>26</v>
      </c>
      <c r="B77" s="308"/>
      <c r="C77" s="14" t="s">
        <v>194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09"/>
      <c r="B78" s="31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11" t="s">
        <v>26</v>
      </c>
      <c r="B79" s="312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07"/>
      <c r="B80" s="30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07" t="s">
        <v>197</v>
      </c>
      <c r="B81" s="308"/>
      <c r="C81" s="14" t="s">
        <v>242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09"/>
      <c r="B82" s="31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11" t="s">
        <v>26</v>
      </c>
      <c r="B83" s="312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07"/>
      <c r="B84" s="308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07" t="s">
        <v>198</v>
      </c>
      <c r="B85" s="308"/>
      <c r="C85" s="14" t="s">
        <v>242</v>
      </c>
      <c r="D85" s="86">
        <v>1</v>
      </c>
      <c r="E85" s="87" t="s">
        <v>186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09"/>
      <c r="B86" s="310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239</v>
      </c>
      <c r="C88" s="10"/>
      <c r="D88" s="9"/>
      <c r="E88" s="9"/>
      <c r="F88" s="9"/>
      <c r="G88" s="9"/>
      <c r="H88" s="9" t="s">
        <v>78</v>
      </c>
      <c r="I88" s="10" t="s">
        <v>117</v>
      </c>
      <c r="J88" s="9" t="s">
        <v>185</v>
      </c>
      <c r="K88" s="9" t="s">
        <v>354</v>
      </c>
      <c r="L88" s="26"/>
    </row>
    <row r="89" spans="1:12" ht="16.149999999999999" customHeight="1" x14ac:dyDescent="0.15">
      <c r="A89" s="25" t="s">
        <v>26</v>
      </c>
      <c r="B89" s="5" t="s">
        <v>261</v>
      </c>
      <c r="C89" s="7"/>
      <c r="D89" s="5"/>
      <c r="E89" s="5"/>
      <c r="F89" s="5"/>
      <c r="G89" s="6"/>
      <c r="H89" s="5"/>
      <c r="I89" s="24"/>
      <c r="J89" s="23" t="s">
        <v>199</v>
      </c>
      <c r="K89" s="22" t="s">
        <v>242</v>
      </c>
      <c r="L89" s="21" t="s">
        <v>186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187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188</v>
      </c>
      <c r="H91" s="17"/>
      <c r="I91" s="17"/>
      <c r="J91" s="17"/>
      <c r="K91" s="17"/>
      <c r="L91" s="16"/>
    </row>
    <row r="92" spans="1:12" ht="16.149999999999999" customHeight="1" x14ac:dyDescent="0.15">
      <c r="A92" s="311" t="s">
        <v>355</v>
      </c>
      <c r="B92" s="312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07"/>
      <c r="B93" s="30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07" t="s">
        <v>362</v>
      </c>
      <c r="B94" s="308"/>
      <c r="C94" s="14" t="s">
        <v>242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09"/>
      <c r="B95" s="31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311" t="s">
        <v>357</v>
      </c>
      <c r="B96" s="312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307"/>
      <c r="B97" s="30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07" t="s">
        <v>358</v>
      </c>
      <c r="B98" s="308"/>
      <c r="C98" s="14" t="s">
        <v>359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09"/>
      <c r="B99" s="31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11" t="s">
        <v>360</v>
      </c>
      <c r="B100" s="312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07"/>
      <c r="B101" s="30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07" t="s">
        <v>26</v>
      </c>
      <c r="B102" s="308"/>
      <c r="C102" s="14" t="s">
        <v>194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09"/>
      <c r="B103" s="31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239</v>
      </c>
      <c r="C106" s="10"/>
      <c r="D106" s="9"/>
      <c r="E106" s="9"/>
      <c r="F106" s="9"/>
      <c r="G106" s="9"/>
      <c r="H106" s="9" t="s">
        <v>78</v>
      </c>
      <c r="I106" s="10" t="s">
        <v>117</v>
      </c>
      <c r="J106" s="9" t="s">
        <v>185</v>
      </c>
      <c r="K106" s="9" t="s">
        <v>354</v>
      </c>
      <c r="L106" s="26"/>
    </row>
    <row r="107" spans="1:12" ht="16.149999999999999" customHeight="1" x14ac:dyDescent="0.15">
      <c r="A107" s="25" t="s">
        <v>26</v>
      </c>
      <c r="B107" s="5" t="s">
        <v>261</v>
      </c>
      <c r="C107" s="7"/>
      <c r="D107" s="5"/>
      <c r="E107" s="5"/>
      <c r="F107" s="5"/>
      <c r="G107" s="6"/>
      <c r="H107" s="5"/>
      <c r="I107" s="24"/>
      <c r="J107" s="23" t="s">
        <v>199</v>
      </c>
      <c r="K107" s="22" t="s">
        <v>242</v>
      </c>
      <c r="L107" s="21" t="s">
        <v>186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187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188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1" t="s">
        <v>26</v>
      </c>
      <c r="B110" s="312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07"/>
      <c r="B111" s="30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07" t="s">
        <v>197</v>
      </c>
      <c r="B112" s="308"/>
      <c r="C112" s="14" t="s">
        <v>242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09"/>
      <c r="B113" s="31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11" t="s">
        <v>26</v>
      </c>
      <c r="B114" s="312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07"/>
      <c r="B115" s="30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07" t="s">
        <v>198</v>
      </c>
      <c r="B116" s="308"/>
      <c r="C116" s="14" t="s">
        <v>242</v>
      </c>
      <c r="D116" s="86">
        <v>1</v>
      </c>
      <c r="E116" s="87" t="s">
        <v>186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09"/>
      <c r="B117" s="31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 x14ac:dyDescent="0.15">
      <c r="A119" s="27" t="s">
        <v>26</v>
      </c>
      <c r="B119" s="9" t="s">
        <v>271</v>
      </c>
      <c r="C119" s="10"/>
      <c r="D119" s="9"/>
      <c r="E119" s="9"/>
      <c r="F119" s="9"/>
      <c r="G119" s="9"/>
      <c r="H119" s="9" t="s">
        <v>78</v>
      </c>
      <c r="I119" s="10" t="s">
        <v>136</v>
      </c>
      <c r="J119" s="9" t="s">
        <v>185</v>
      </c>
      <c r="K119" s="9" t="s">
        <v>354</v>
      </c>
      <c r="L119" s="26"/>
    </row>
    <row r="120" spans="1:12" ht="16.149999999999999" customHeight="1" x14ac:dyDescent="0.15">
      <c r="A120" s="25" t="s">
        <v>26</v>
      </c>
      <c r="B120" s="5" t="s">
        <v>273</v>
      </c>
      <c r="C120" s="7"/>
      <c r="D120" s="5"/>
      <c r="E120" s="5"/>
      <c r="F120" s="5"/>
      <c r="G120" s="6"/>
      <c r="H120" s="5"/>
      <c r="I120" s="24"/>
      <c r="J120" s="23" t="s">
        <v>199</v>
      </c>
      <c r="K120" s="22" t="s">
        <v>242</v>
      </c>
      <c r="L120" s="21" t="s">
        <v>186</v>
      </c>
    </row>
    <row r="121" spans="1:12" ht="16.149999999999999" customHeight="1" x14ac:dyDescent="0.15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 x14ac:dyDescent="0.15">
      <c r="A122" s="18" t="s">
        <v>187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188</v>
      </c>
      <c r="H122" s="17"/>
      <c r="I122" s="17"/>
      <c r="J122" s="17"/>
      <c r="K122" s="17"/>
      <c r="L122" s="16"/>
    </row>
    <row r="123" spans="1:12" ht="16.149999999999999" customHeight="1" x14ac:dyDescent="0.15">
      <c r="A123" s="311" t="s">
        <v>363</v>
      </c>
      <c r="B123" s="312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307"/>
      <c r="B124" s="308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07" t="s">
        <v>364</v>
      </c>
      <c r="B125" s="308"/>
      <c r="C125" s="14" t="s">
        <v>359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309"/>
      <c r="B126" s="310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311" t="s">
        <v>365</v>
      </c>
      <c r="B127" s="312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07"/>
      <c r="B128" s="30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07" t="s">
        <v>366</v>
      </c>
      <c r="B129" s="308"/>
      <c r="C129" s="14" t="s">
        <v>242</v>
      </c>
      <c r="D129" s="86"/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09"/>
      <c r="B130" s="31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11" t="s">
        <v>26</v>
      </c>
      <c r="B131" s="312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07"/>
      <c r="B132" s="30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07" t="s">
        <v>197</v>
      </c>
      <c r="B133" s="308"/>
      <c r="C133" s="14" t="s">
        <v>242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09"/>
      <c r="B134" s="31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311" t="s">
        <v>26</v>
      </c>
      <c r="B135" s="312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307"/>
      <c r="B136" s="30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07" t="s">
        <v>198</v>
      </c>
      <c r="B137" s="308"/>
      <c r="C137" s="14" t="s">
        <v>242</v>
      </c>
      <c r="D137" s="86">
        <v>1</v>
      </c>
      <c r="E137" s="87" t="s">
        <v>186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09"/>
      <c r="B138" s="31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315</v>
      </c>
      <c r="C141" s="10"/>
      <c r="D141" s="9"/>
      <c r="E141" s="9"/>
      <c r="F141" s="9"/>
      <c r="G141" s="9"/>
      <c r="H141" s="9" t="s">
        <v>78</v>
      </c>
      <c r="I141" s="10" t="s">
        <v>157</v>
      </c>
      <c r="J141" s="9" t="s">
        <v>185</v>
      </c>
      <c r="K141" s="9" t="s">
        <v>354</v>
      </c>
      <c r="L141" s="26"/>
    </row>
    <row r="142" spans="1:12" ht="16.149999999999999" customHeight="1" x14ac:dyDescent="0.15">
      <c r="A142" s="25" t="s">
        <v>26</v>
      </c>
      <c r="B142" s="5" t="s">
        <v>317</v>
      </c>
      <c r="C142" s="7"/>
      <c r="D142" s="5"/>
      <c r="E142" s="5"/>
      <c r="F142" s="5"/>
      <c r="G142" s="6"/>
      <c r="H142" s="5"/>
      <c r="I142" s="24"/>
      <c r="J142" s="23" t="s">
        <v>199</v>
      </c>
      <c r="K142" s="22" t="s">
        <v>318</v>
      </c>
      <c r="L142" s="21" t="s">
        <v>186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187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188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1" t="s">
        <v>367</v>
      </c>
      <c r="B145" s="312"/>
      <c r="C145" s="15"/>
      <c r="D145" s="89"/>
      <c r="E145" s="90"/>
      <c r="F145" s="91"/>
      <c r="G145" s="13" t="s">
        <v>368</v>
      </c>
      <c r="H145" s="5"/>
      <c r="I145" s="5"/>
      <c r="J145" s="5"/>
      <c r="K145" s="5"/>
      <c r="L145" s="4"/>
    </row>
    <row r="146" spans="1:12" ht="16.149999999999999" customHeight="1" x14ac:dyDescent="0.15">
      <c r="A146" s="307"/>
      <c r="B146" s="30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07" t="s">
        <v>317</v>
      </c>
      <c r="B147" s="308"/>
      <c r="C147" s="14" t="s">
        <v>318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09"/>
      <c r="B148" s="31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11" t="s">
        <v>357</v>
      </c>
      <c r="B149" s="312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07"/>
      <c r="B150" s="30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07" t="s">
        <v>358</v>
      </c>
      <c r="B151" s="308"/>
      <c r="C151" s="14" t="s">
        <v>359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09"/>
      <c r="B152" s="31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11" t="s">
        <v>360</v>
      </c>
      <c r="B153" s="312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07"/>
      <c r="B154" s="30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07" t="s">
        <v>26</v>
      </c>
      <c r="B155" s="308"/>
      <c r="C155" s="14" t="s">
        <v>194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09"/>
      <c r="B156" s="31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 x14ac:dyDescent="0.15">
      <c r="A157" s="311" t="s">
        <v>26</v>
      </c>
      <c r="B157" s="312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 x14ac:dyDescent="0.15">
      <c r="A158" s="307"/>
      <c r="B158" s="308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307" t="s">
        <v>197</v>
      </c>
      <c r="B159" s="308"/>
      <c r="C159" s="14" t="s">
        <v>318</v>
      </c>
      <c r="D159" s="86">
        <v>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309"/>
      <c r="B160" s="310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 x14ac:dyDescent="0.15">
      <c r="A161" s="311" t="s">
        <v>26</v>
      </c>
      <c r="B161" s="312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 x14ac:dyDescent="0.15">
      <c r="A162" s="307"/>
      <c r="B162" s="308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07" t="s">
        <v>198</v>
      </c>
      <c r="B163" s="308"/>
      <c r="C163" s="14" t="s">
        <v>318</v>
      </c>
      <c r="D163" s="86">
        <v>1</v>
      </c>
      <c r="E163" s="87" t="s">
        <v>186</v>
      </c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09"/>
      <c r="B164" s="310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6" spans="1:12" ht="16.149999999999999" customHeight="1" x14ac:dyDescent="0.15">
      <c r="A166" s="27" t="s">
        <v>26</v>
      </c>
      <c r="B166" s="9" t="s">
        <v>367</v>
      </c>
      <c r="C166" s="10"/>
      <c r="D166" s="9"/>
      <c r="E166" s="9"/>
      <c r="F166" s="9"/>
      <c r="G166" s="9"/>
      <c r="H166" s="9" t="s">
        <v>78</v>
      </c>
      <c r="I166" s="10" t="s">
        <v>217</v>
      </c>
      <c r="J166" s="9" t="s">
        <v>185</v>
      </c>
      <c r="K166" s="9" t="s">
        <v>354</v>
      </c>
      <c r="L166" s="26"/>
    </row>
    <row r="167" spans="1:12" ht="16.149999999999999" customHeight="1" x14ac:dyDescent="0.15">
      <c r="A167" s="25" t="s">
        <v>26</v>
      </c>
      <c r="B167" s="5" t="s">
        <v>317</v>
      </c>
      <c r="C167" s="7"/>
      <c r="D167" s="5"/>
      <c r="E167" s="5"/>
      <c r="F167" s="5"/>
      <c r="G167" s="6"/>
      <c r="H167" s="5"/>
      <c r="I167" s="24"/>
      <c r="J167" s="23" t="s">
        <v>199</v>
      </c>
      <c r="K167" s="22" t="s">
        <v>318</v>
      </c>
      <c r="L167" s="21" t="s">
        <v>186</v>
      </c>
    </row>
    <row r="168" spans="1:12" ht="16.149999999999999" customHeight="1" x14ac:dyDescent="0.15">
      <c r="A168" s="8" t="s">
        <v>26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 x14ac:dyDescent="0.15">
      <c r="A169" s="18" t="s">
        <v>187</v>
      </c>
      <c r="B169" s="20"/>
      <c r="C169" s="19" t="s">
        <v>10</v>
      </c>
      <c r="D169" s="19" t="s">
        <v>9</v>
      </c>
      <c r="E169" s="19" t="s">
        <v>8</v>
      </c>
      <c r="F169" s="19" t="s">
        <v>7</v>
      </c>
      <c r="G169" s="18" t="s">
        <v>188</v>
      </c>
      <c r="H169" s="17"/>
      <c r="I169" s="17"/>
      <c r="J169" s="17"/>
      <c r="K169" s="17"/>
      <c r="L169" s="16"/>
    </row>
    <row r="170" spans="1:12" ht="16.149999999999999" customHeight="1" x14ac:dyDescent="0.15">
      <c r="A170" s="311" t="s">
        <v>369</v>
      </c>
      <c r="B170" s="312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07"/>
      <c r="B171" s="30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07" t="s">
        <v>370</v>
      </c>
      <c r="B172" s="308"/>
      <c r="C172" s="14" t="s">
        <v>318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09"/>
      <c r="B173" s="31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367</v>
      </c>
      <c r="C176" s="10"/>
      <c r="D176" s="9"/>
      <c r="E176" s="9"/>
      <c r="F176" s="9"/>
      <c r="G176" s="9"/>
      <c r="H176" s="9" t="s">
        <v>78</v>
      </c>
      <c r="I176" s="10" t="s">
        <v>217</v>
      </c>
      <c r="J176" s="9" t="s">
        <v>185</v>
      </c>
      <c r="K176" s="9" t="s">
        <v>354</v>
      </c>
      <c r="L176" s="26"/>
    </row>
    <row r="177" spans="1:12" ht="16.149999999999999" customHeight="1" x14ac:dyDescent="0.15">
      <c r="A177" s="25" t="s">
        <v>26</v>
      </c>
      <c r="B177" s="5" t="s">
        <v>317</v>
      </c>
      <c r="C177" s="7"/>
      <c r="D177" s="5"/>
      <c r="E177" s="5"/>
      <c r="F177" s="5"/>
      <c r="G177" s="6"/>
      <c r="H177" s="5"/>
      <c r="I177" s="24"/>
      <c r="J177" s="23" t="s">
        <v>199</v>
      </c>
      <c r="K177" s="22" t="s">
        <v>318</v>
      </c>
      <c r="L177" s="21" t="s">
        <v>186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187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188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1" t="s">
        <v>26</v>
      </c>
      <c r="B180" s="312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07"/>
      <c r="B181" s="30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07" t="s">
        <v>197</v>
      </c>
      <c r="B182" s="308"/>
      <c r="C182" s="14" t="s">
        <v>318</v>
      </c>
      <c r="D182" s="86">
        <v>1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09"/>
      <c r="B183" s="31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1" t="s">
        <v>26</v>
      </c>
      <c r="B184" s="312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07"/>
      <c r="B185" s="30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07" t="s">
        <v>198</v>
      </c>
      <c r="B186" s="308"/>
      <c r="C186" s="14" t="s">
        <v>318</v>
      </c>
      <c r="D186" s="86">
        <v>1</v>
      </c>
      <c r="E186" s="87" t="s">
        <v>186</v>
      </c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09"/>
      <c r="B187" s="31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</sheetData>
  <mergeCells count="64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30:B31"/>
    <mergeCell ref="A32:B33"/>
    <mergeCell ref="A40:B41"/>
    <mergeCell ref="A42:B43"/>
    <mergeCell ref="A44:B45"/>
    <mergeCell ref="A46:B47"/>
    <mergeCell ref="A48:B49"/>
    <mergeCell ref="A50:B51"/>
    <mergeCell ref="A52:B53"/>
    <mergeCell ref="A54:B55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23:B124"/>
    <mergeCell ref="A125:B126"/>
    <mergeCell ref="A127:B128"/>
    <mergeCell ref="A129:B130"/>
    <mergeCell ref="A131:B132"/>
    <mergeCell ref="A133:B134"/>
    <mergeCell ref="A135:B136"/>
    <mergeCell ref="A137:B138"/>
    <mergeCell ref="A145:B146"/>
    <mergeCell ref="A147:B148"/>
    <mergeCell ref="A149:B150"/>
    <mergeCell ref="A151:B152"/>
    <mergeCell ref="A153:B154"/>
    <mergeCell ref="A155:B156"/>
    <mergeCell ref="A157:B158"/>
    <mergeCell ref="A180:B181"/>
    <mergeCell ref="A182:B183"/>
    <mergeCell ref="A184:B185"/>
    <mergeCell ref="A186:B187"/>
    <mergeCell ref="A159:B160"/>
    <mergeCell ref="A161:B162"/>
    <mergeCell ref="A163:B164"/>
    <mergeCell ref="A170:B171"/>
    <mergeCell ref="A172:B173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03-39-0023-3-013-00&amp;R&amp;"ＭＳ 明朝,標準"&amp;11伊賀市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2021-08-20T09:15:55Z</dcterms:modified>
</cp:coreProperties>
</file>