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15公告\【2021001067】西明寺地区農業用水路改修工事\"/>
    </mc:Choice>
  </mc:AlternateContent>
  <bookViews>
    <workbookView xWindow="0" yWindow="0" windowWidth="15345" windowHeight="4035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0">設計書表紙!$A$1:$V$42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P42" i="99" l="1"/>
  <c r="A40" i="99"/>
  <c r="A39" i="99"/>
  <c r="A38" i="99"/>
  <c r="A36" i="99"/>
  <c r="A35" i="99"/>
  <c r="A34" i="99"/>
  <c r="A33" i="99"/>
  <c r="A32" i="99"/>
  <c r="A31" i="99"/>
  <c r="A30" i="99"/>
  <c r="A29" i="99"/>
  <c r="A28" i="99"/>
  <c r="A27" i="99"/>
  <c r="A26" i="99"/>
  <c r="A25" i="99"/>
  <c r="A24" i="99"/>
  <c r="A23" i="99"/>
  <c r="A22" i="99"/>
  <c r="A13" i="99"/>
  <c r="E12" i="99"/>
  <c r="A8" i="99"/>
  <c r="R7" i="99"/>
  <c r="H6" i="99"/>
  <c r="A6" i="99"/>
  <c r="F4" i="99"/>
  <c r="A4" i="99"/>
  <c r="J3" i="99"/>
  <c r="O2" i="99"/>
  <c r="J2" i="99"/>
  <c r="E2" i="99"/>
  <c r="C1" i="99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<sst xmlns="http://schemas.openxmlformats.org/spreadsheetml/2006/main" count="1466" uniqueCount="259">
  <si>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</si>
  <si>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</si>
  <si>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</si>
  <si>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</si>
  <si>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</si>
  <si>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</si>
  <si>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</si>
  <si>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</si>
  <si>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</si>
  <si>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</si>
  <si>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</si>
  <si>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</si>
  <si>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</si>
  <si>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</si>
  <si>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</si>
  <si>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</si>
  <si>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</si>
  <si>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</si>
  <si>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</si>
  <si>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</si>
  <si>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</si>
  <si>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</si>
  <si>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</si>
  <si>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</si>
  <si>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</si>
  <si>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</si>
  <si>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</si>
  <si>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</si>
  <si>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</si>
  <si>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</si>
  <si>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</si>
  <si>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</si>
  <si>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</si>
  <si>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</si>
  <si>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水路工</t>
  </si>
  <si>
    <t>式</t>
  </si>
  <si>
    <t>西明寺地区農業用水路改修工事</t>
  </si>
  <si>
    <t>第 0001 号 明細表</t>
  </si>
  <si>
    <t>土工</t>
  </si>
  <si>
    <t>第 0002 号 明細表</t>
  </si>
  <si>
    <t>第 0003 号 明細表</t>
  </si>
  <si>
    <t>取壊工</t>
  </si>
  <si>
    <t>第 0004 号 明細表</t>
  </si>
  <si>
    <t>仮設工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</si>
  <si>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</si>
  <si>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</si>
  <si>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</si>
  <si>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</si>
  <si>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</si>
  <si>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</si>
  <si>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</si>
  <si>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</si>
  <si>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</si>
  <si>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</si>
  <si>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</si>
  <si>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</si>
  <si>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</si>
  <si>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</si>
  <si>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</si>
  <si>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</si>
  <si>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</si>
  <si>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床掘り(施工ﾊﾟｯｹｰｼﾞ)</t>
  </si>
  <si>
    <t>CB210030(0001)</t>
  </si>
  <si>
    <t>m3</t>
  </si>
  <si>
    <t>土砂</t>
  </si>
  <si>
    <t>埋戻工</t>
  </si>
  <si>
    <t>第0001号単価表</t>
  </si>
  <si>
    <t>　</t>
  </si>
  <si>
    <t>土砂等運搬(施工ﾊﾟｯｹｰｼﾞ)</t>
  </si>
  <si>
    <t>第0002号施工単価表</t>
  </si>
  <si>
    <t xml:space="preserve">土砂(岩塊･玉石混り土含む) 4 km  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</si>
  <si>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</si>
  <si>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</si>
  <si>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</si>
  <si>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</si>
  <si>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</si>
  <si>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</si>
  <si>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</si>
  <si>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</si>
  <si>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</si>
  <si>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</si>
  <si>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Ｕ型側溝設置工Ⅱ(標準単価)</t>
  </si>
  <si>
    <t>第0003号施工単価表</t>
  </si>
  <si>
    <t>ｍ</t>
  </si>
  <si>
    <t>週休補正なし L=2000 1000を超え2000kg/個</t>
  </si>
  <si>
    <t>以下 施工箇所補正無 設置</t>
  </si>
  <si>
    <t>水路基礎コンクリート</t>
  </si>
  <si>
    <t>第0002号単価表</t>
  </si>
  <si>
    <t>0003</t>
  </si>
  <si>
    <t>構造物とりこわし工（標準単価）</t>
  </si>
  <si>
    <t>第0006号施工単価表</t>
  </si>
  <si>
    <t>週休補正なし 無筋構造物 機械施工 無・昼</t>
  </si>
  <si>
    <t>間 低騒音・低振動対策しない</t>
  </si>
  <si>
    <t>殻運搬(施工ﾊﾟｯｹｰｼﾞ)</t>
  </si>
  <si>
    <t>第0007号施工単価表</t>
  </si>
  <si>
    <t>ｺﾝｸﾘｰﾄ(無筋･鉄筋)構造物とりこわし 11.0 k</t>
  </si>
  <si>
    <t xml:space="preserve">m  </t>
  </si>
  <si>
    <t>建設廃棄物受入れ料金</t>
  </si>
  <si>
    <t>第0008号施工単価表</t>
  </si>
  <si>
    <t xml:space="preserve">無筋Ｃｏｎ塊                         </t>
  </si>
  <si>
    <t>0004</t>
  </si>
  <si>
    <t>土のう工</t>
  </si>
  <si>
    <t>第0009号施工単価表</t>
  </si>
  <si>
    <t>仕拵え～設置～撤去</t>
  </si>
  <si>
    <t>敷鉄板設置・撤去工</t>
  </si>
  <si>
    <t>第0010号施工単価表</t>
  </si>
  <si>
    <t>m2</t>
  </si>
  <si>
    <t>敷鉄板（リース） 敷設～賃料～撤去</t>
  </si>
  <si>
    <t>水替工（小口径）</t>
  </si>
  <si>
    <t>第0011号施工単価表</t>
  </si>
  <si>
    <t>山土</t>
  </si>
  <si>
    <t>盛土用（現場渡し）</t>
  </si>
  <si>
    <t>9001</t>
  </si>
  <si>
    <t>輸送費（仮設材）</t>
  </si>
  <si>
    <t>第0014号施工単価表</t>
  </si>
  <si>
    <t xml:space="preserve">運搬距離= 4.9 km                        </t>
  </si>
  <si>
    <t>基地積込,基地取卸し</t>
  </si>
  <si>
    <t>号</t>
  </si>
  <si>
    <t>当り</t>
  </si>
  <si>
    <t>　　　　　　　　　　　　名      称</t>
  </si>
  <si>
    <t>　　　　　　　　　　　　　　　摘    要</t>
  </si>
  <si>
    <t>人力土工（盛土･埋戻）</t>
  </si>
  <si>
    <t>施工単価表</t>
  </si>
  <si>
    <t>埋戻：人力まき出し 砂質土</t>
  </si>
  <si>
    <t xml:space="preserve">          10.000</t>
  </si>
  <si>
    <t>特殊作業員</t>
  </si>
  <si>
    <t>人</t>
  </si>
  <si>
    <t>普通作業員</t>
  </si>
  <si>
    <t>雑品</t>
  </si>
  <si>
    <t>合計</t>
  </si>
  <si>
    <t>単位当り</t>
  </si>
  <si>
    <t xml:space="preserve">           1.000</t>
  </si>
  <si>
    <t>CB210110(0003)</t>
  </si>
  <si>
    <t>土砂(岩塊･玉石混り土含む)</t>
  </si>
  <si>
    <t>週休補正なし L=2000 1000を超え2000kg/個以下 施工箇所補正無 設置</t>
  </si>
  <si>
    <t>排水構造物工[U型側溝]</t>
  </si>
  <si>
    <t>時間的制約 無､L=2000mm 1000を超え2000kg/個以下､機･労 昼間</t>
  </si>
  <si>
    <t>Ｕ型側溝</t>
  </si>
  <si>
    <t>本</t>
  </si>
  <si>
    <t>再生クラッシャーラン</t>
  </si>
  <si>
    <t>ＲＣ－40</t>
  </si>
  <si>
    <t>型枠(施工ﾊﾟｯｹｰｼﾞ)</t>
  </si>
  <si>
    <t>一般型枠</t>
  </si>
  <si>
    <t xml:space="preserve">         100.000</t>
  </si>
  <si>
    <t>CB240210(0004)</t>
  </si>
  <si>
    <t>コンクリート(施工ﾊﾟｯｹｰｼﾞ)</t>
  </si>
  <si>
    <t>0005</t>
  </si>
  <si>
    <t>小型構造物 18-8-40 高炉ｾﾒﾝﾄ W/C=60%以下 小型車割増無し</t>
  </si>
  <si>
    <t>CB240010(0005)</t>
  </si>
  <si>
    <t>小型構造物 18-8-40(高炉) W/C=60%以下 小型車割増無し</t>
  </si>
  <si>
    <t>0006</t>
  </si>
  <si>
    <t>週休補正なし 無筋構造物 機械施工 無・昼間 低騒音・低振動対策しない</t>
  </si>
  <si>
    <t>構造物とりこわし工</t>
  </si>
  <si>
    <t>無筋構造物、時間的制約 無、機械施工、機労　昼間</t>
  </si>
  <si>
    <t>0007</t>
  </si>
  <si>
    <t xml:space="preserve">ｺﾝｸﾘｰﾄ(無筋･鉄筋)構造物とりこわし 11.0 km  </t>
  </si>
  <si>
    <t>CB227010(0006)</t>
  </si>
  <si>
    <t>ｺﾝｸﾘｰﾄ(無筋･鉄筋)構造物とりこわし</t>
  </si>
  <si>
    <t>0008</t>
  </si>
  <si>
    <t xml:space="preserve">無筋Ｃｏｎ塊                 </t>
  </si>
  <si>
    <t>建設廃棄物受入れ料金（無筋Ｃｏｎ塊）</t>
  </si>
  <si>
    <t xml:space="preserve">                </t>
  </si>
  <si>
    <t>0009</t>
  </si>
  <si>
    <t>土のう</t>
  </si>
  <si>
    <t>62×48cm　２号　ビニール袋汎用品</t>
  </si>
  <si>
    <t>枚</t>
  </si>
  <si>
    <t>0010</t>
  </si>
  <si>
    <t xml:space="preserve">       1,000.000</t>
  </si>
  <si>
    <t>敷鉄板</t>
  </si>
  <si>
    <t>敷鉄板（整備費）</t>
  </si>
  <si>
    <t>バックホウ運転経費（賃料）</t>
  </si>
  <si>
    <t>第0001号運転単価表</t>
  </si>
  <si>
    <t xml:space="preserve">                                                           </t>
  </si>
  <si>
    <t>日</t>
  </si>
  <si>
    <t>0011</t>
  </si>
  <si>
    <t xml:space="preserve">                                                       </t>
  </si>
  <si>
    <t>水替ポンプ運転（小口径）</t>
  </si>
  <si>
    <t>第0012号施工単価表</t>
  </si>
  <si>
    <t xml:space="preserve">                               </t>
  </si>
  <si>
    <t>水替ポンプ据付撤去（小口径）</t>
  </si>
  <si>
    <t>第0013号施工単価表</t>
  </si>
  <si>
    <t xml:space="preserve">                           </t>
  </si>
  <si>
    <t>箇所</t>
  </si>
  <si>
    <t>0012</t>
  </si>
  <si>
    <t>発動発電機運転経費(賃料)</t>
  </si>
  <si>
    <t>第0002号運転単価表</t>
  </si>
  <si>
    <t xml:space="preserve">                                   </t>
  </si>
  <si>
    <t>諸雑費</t>
  </si>
  <si>
    <t>0013</t>
  </si>
  <si>
    <t>土木一般世話役</t>
  </si>
  <si>
    <t>0014</t>
  </si>
  <si>
    <t>運搬距離= 4.9 km                        基地積込,基地取卸し</t>
  </si>
  <si>
    <t>基本運賃料金</t>
  </si>
  <si>
    <t>12m以内　運搬10kmまで</t>
  </si>
  <si>
    <t>t</t>
  </si>
  <si>
    <t>積み込み取卸し費用</t>
  </si>
  <si>
    <t>SJ0010</t>
  </si>
  <si>
    <t>第0001号施工単価表</t>
  </si>
  <si>
    <t>積込（ルーズ）(施工ﾊﾟｯｹｰｼﾞ)</t>
  </si>
  <si>
    <t>CB210020(0002)</t>
  </si>
  <si>
    <t>当り　　　　　</t>
  </si>
  <si>
    <t>号単価表</t>
  </si>
  <si>
    <t>名　　    称</t>
  </si>
  <si>
    <t>摘　　要</t>
  </si>
  <si>
    <t>SJ0090</t>
  </si>
  <si>
    <t>第0004号施工単価表</t>
  </si>
  <si>
    <t>第0005号施工単価表</t>
  </si>
  <si>
    <t>土質</t>
  </si>
  <si>
    <t>型枠の種類</t>
  </si>
  <si>
    <t>構造物種別</t>
  </si>
  <si>
    <t>小型構造物</t>
  </si>
  <si>
    <t>ｺﾝｸﾘｰﾄ規格</t>
  </si>
  <si>
    <t>18-8-40(高炉)</t>
  </si>
  <si>
    <t>水セメント比</t>
  </si>
  <si>
    <t>W/C=60%以下</t>
  </si>
  <si>
    <t>小型車割増</t>
  </si>
  <si>
    <t>小型車割増無し</t>
  </si>
  <si>
    <t>殻発生作業</t>
  </si>
  <si>
    <t>運転単価表</t>
  </si>
  <si>
    <t>バックホウ賃料</t>
  </si>
  <si>
    <t xml:space="preserve">排ガス対策                                   </t>
  </si>
  <si>
    <t xml:space="preserve">軽油                </t>
  </si>
  <si>
    <t>一般用</t>
  </si>
  <si>
    <t>ﾘｯﾄﾙ</t>
  </si>
  <si>
    <t>特殊運転手</t>
  </si>
  <si>
    <t xml:space="preserve">ガソリン          </t>
  </si>
  <si>
    <t>レギュラー80オクタン価以上</t>
  </si>
  <si>
    <t>発動発電機賃料</t>
  </si>
  <si>
    <t xml:space="preserve">                       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</si>
  <si>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</si>
  <si>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</si>
  <si>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</si>
  <si>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</si>
  <si>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</si>
  <si>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* * * * * * *</t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</si>
  <si>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</si>
  <si>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</si>
  <si>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</si>
  <si>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</si>
  <si>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</si>
  <si>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***</t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</si>
  <si>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</si>
  <si>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</si>
  <si>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</si>
  <si>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</si>
  <si>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</si>
  <si>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</si>
  <si>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土工</t>
    <rPh sb="0" eb="2">
      <t>ドコウ</t>
    </rPh>
    <phoneticPr fontId="8"/>
  </si>
  <si>
    <t xml:space="preserve">N= 1.0 </t>
    <phoneticPr fontId="8"/>
  </si>
  <si>
    <t>式</t>
    <rPh sb="0" eb="1">
      <t>シキ</t>
    </rPh>
    <phoneticPr fontId="8"/>
  </si>
  <si>
    <t>別　紙　の　と　お　り</t>
    <rPh sb="0" eb="1">
      <t>ベツ</t>
    </rPh>
    <rPh sb="2" eb="3">
      <t>カミ</t>
    </rPh>
    <phoneticPr fontId="8"/>
  </si>
  <si>
    <t>水路工</t>
    <rPh sb="0" eb="2">
      <t>スイロ</t>
    </rPh>
    <rPh sb="2" eb="3">
      <t>コウ</t>
    </rPh>
    <phoneticPr fontId="8"/>
  </si>
  <si>
    <t xml:space="preserve">L=96.0 </t>
    <phoneticPr fontId="8"/>
  </si>
  <si>
    <t>構造物取壊工</t>
    <rPh sb="0" eb="3">
      <t>コウゾウブツ</t>
    </rPh>
    <rPh sb="3" eb="5">
      <t>トリコワ</t>
    </rPh>
    <rPh sb="5" eb="6">
      <t>コウ</t>
    </rPh>
    <phoneticPr fontId="8"/>
  </si>
  <si>
    <t xml:space="preserve">V=53.0 </t>
    <phoneticPr fontId="8"/>
  </si>
  <si>
    <t>m3</t>
    <phoneticPr fontId="8"/>
  </si>
  <si>
    <t>仮設工</t>
    <rPh sb="0" eb="3">
      <t>カセツコウ</t>
    </rPh>
    <phoneticPr fontId="8"/>
  </si>
  <si>
    <t xml:space="preserve">N= 1.0 </t>
    <phoneticPr fontId="8"/>
  </si>
  <si>
    <t>伊賀市</t>
    <rPh sb="0" eb="3">
      <t>イガシ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</si>
</sst>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411]ggge&quot;年&quot;m&quot;月&quot;d&quot;日まで&quot;;#&quot;日　&quot;"/>
    <numFmt numFmtId="186" formatCode="0.00_ "/>
    <numFmt numFmtId="187" formatCode="#,##0.00_ "/>
    <numFmt numFmtId="188" formatCode="0.0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0" fillId="0" borderId="14" xfId="49" applyFont="1" applyBorder="1" applyAlignment="1">
      <alignment vertical="center" wrapText="1"/>
    </xf>
    <xf numFmtId="0" fontId="40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0" fillId="0" borderId="38" xfId="81" applyNumberFormat="1" applyFont="1" applyBorder="1" applyAlignment="1">
      <alignment vertical="center"/>
    </xf>
    <xf numFmtId="186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50" xfId="49" applyFont="1" applyBorder="1" applyAlignment="1">
      <alignment vertical="center"/>
    </xf>
    <xf numFmtId="0" fontId="44" fillId="0" borderId="51" xfId="49" applyFont="1" applyBorder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9" fillId="0" borderId="0" xfId="49" applyFont="1" applyBorder="1" applyAlignment="1">
      <alignment horizontal="left" vertical="center"/>
    </xf>
    <xf numFmtId="38" fontId="10" fillId="0" borderId="0" xfId="81" applyFont="1" applyAlignment="1">
      <alignment horizontal="right" vertical="center"/>
    </xf>
    <xf numFmtId="188" fontId="10" fillId="0" borderId="0" xfId="49" applyNumberFormat="1" applyFont="1" applyBorder="1" applyAlignment="1">
      <alignment horizontal="left" vertical="center"/>
    </xf>
    <xf numFmtId="0" fontId="10" fillId="0" borderId="0" xfId="49" applyFont="1" applyAlignment="1">
      <alignment vertical="center"/>
    </xf>
    <xf numFmtId="179" fontId="10" fillId="0" borderId="0" xfId="49" applyNumberFormat="1" applyFont="1" applyBorder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Alignment="1">
      <alignment vertical="center" shrinkToFit="1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0" xfId="49" applyFont="1" applyBorder="1" applyAlignment="1">
      <alignment vertical="center" shrinkToFit="1"/>
    </xf>
    <xf numFmtId="0" fontId="10" fillId="0" borderId="0" xfId="49" applyFont="1" applyAlignment="1">
      <alignment horizontal="left" vertical="center"/>
    </xf>
    <xf numFmtId="0" fontId="44" fillId="0" borderId="0" xfId="49" applyFont="1" applyAlignment="1">
      <alignment horizontal="distributed" vertical="center"/>
    </xf>
    <xf numFmtId="0" fontId="10" fillId="0" borderId="17" xfId="49" applyFont="1" applyBorder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17" xfId="49" applyFont="1" applyBorder="1" applyAlignment="1">
      <alignment vertical="center"/>
    </xf>
    <xf numFmtId="0" fontId="44" fillId="0" borderId="53" xfId="49" applyFont="1" applyBorder="1" applyAlignment="1">
      <alignment vertical="center"/>
    </xf>
    <xf numFmtId="0" fontId="44" fillId="0" borderId="54" xfId="49" applyFont="1" applyBorder="1" applyAlignment="1">
      <alignment vertical="center"/>
    </xf>
    <xf numFmtId="0" fontId="10" fillId="0" borderId="54" xfId="49" applyFont="1" applyBorder="1" applyAlignment="1">
      <alignment vertical="center"/>
    </xf>
    <xf numFmtId="0" fontId="10" fillId="0" borderId="55" xfId="49" applyFont="1" applyBorder="1" applyAlignment="1">
      <alignment vertical="center"/>
    </xf>
    <xf numFmtId="0" fontId="44" fillId="0" borderId="0" xfId="49" applyFont="1" applyAlignment="1">
      <alignment vertical="center"/>
    </xf>
    <xf numFmtId="0" fontId="44" fillId="0" borderId="58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  <xf numFmtId="0" fontId="10" fillId="0" borderId="0" xfId="49" applyFont="1" applyAlignment="1">
      <alignment horizontal="left" vertical="center" shrinkToFit="1"/>
    </xf>
    <xf numFmtId="0" fontId="10" fillId="0" borderId="54" xfId="49" applyFont="1" applyBorder="1" applyAlignment="1">
      <alignment horizontal="left" vertical="center" shrinkToFit="1"/>
    </xf>
    <xf numFmtId="0" fontId="45" fillId="0" borderId="56" xfId="49" applyFont="1" applyBorder="1" applyAlignment="1">
      <alignment horizontal="center" vertical="top"/>
    </xf>
    <xf numFmtId="0" fontId="45" fillId="0" borderId="54" xfId="49" applyFont="1" applyBorder="1" applyAlignment="1">
      <alignment horizontal="center" vertical="top"/>
    </xf>
    <xf numFmtId="0" fontId="45" fillId="0" borderId="57" xfId="49" applyFont="1" applyBorder="1" applyAlignment="1">
      <alignment horizontal="center" vertical="top"/>
    </xf>
    <xf numFmtId="0" fontId="10" fillId="0" borderId="0" xfId="49" applyFont="1" applyBorder="1" applyAlignment="1">
      <alignment horizontal="left" vertical="center" shrinkToFit="1"/>
    </xf>
    <xf numFmtId="0" fontId="10" fillId="0" borderId="0" xfId="49" applyFont="1" applyAlignment="1">
      <alignment horizontal="left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77" fontId="38" fillId="0" borderId="21" xfId="49" applyNumberFormat="1" applyFont="1" applyBorder="1" applyAlignment="1">
      <alignment horizontal="right" vertical="center"/>
    </xf>
    <xf numFmtId="177" fontId="38" fillId="0" borderId="3" xfId="49" applyNumberFormat="1" applyFont="1" applyBorder="1" applyAlignment="1">
      <alignment horizontal="right" vertical="center"/>
    </xf>
    <xf numFmtId="186" fontId="38" fillId="0" borderId="21" xfId="49" applyNumberFormat="1" applyFont="1" applyBorder="1" applyAlignment="1">
      <alignment horizontal="distributed" vertical="center"/>
    </xf>
    <xf numFmtId="186" fontId="38" fillId="0" borderId="22" xfId="49" applyNumberFormat="1" applyFont="1" applyBorder="1" applyAlignment="1">
      <alignment horizontal="distributed" vertical="center"/>
    </xf>
    <xf numFmtId="187" fontId="38" fillId="0" borderId="21" xfId="49" applyNumberFormat="1" applyFont="1" applyBorder="1" applyAlignment="1">
      <alignment horizontal="right" vertical="center"/>
    </xf>
    <xf numFmtId="187" fontId="38" fillId="0" borderId="3" xfId="49" applyNumberFormat="1" applyFont="1" applyBorder="1" applyAlignment="1">
      <alignment horizontal="right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184" fontId="40" fillId="0" borderId="14" xfId="81" applyNumberFormat="1" applyFont="1" applyBorder="1" applyAlignment="1">
      <alignment horizontal="left" vertical="center"/>
    </xf>
    <xf numFmtId="184" fontId="40" fillId="0" borderId="38" xfId="81" applyNumberFormat="1" applyFont="1" applyBorder="1" applyAlignment="1">
      <alignment horizontal="left" vertical="center"/>
    </xf>
    <xf numFmtId="0" fontId="40" fillId="0" borderId="0" xfId="49" applyFont="1" applyBorder="1" applyAlignment="1">
      <alignment horizontal="center" vertical="center"/>
    </xf>
    <xf numFmtId="0" fontId="40" fillId="0" borderId="38" xfId="49" applyFont="1" applyBorder="1" applyAlignment="1">
      <alignment horizontal="center" vertical="center"/>
    </xf>
    <xf numFmtId="42" fontId="45" fillId="0" borderId="0" xfId="81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0" fillId="0" borderId="14" xfId="81" applyNumberFormat="1" applyFont="1" applyBorder="1" applyAlignment="1">
      <alignment horizontal="left" vertical="center"/>
    </xf>
    <xf numFmtId="42" fontId="40" fillId="0" borderId="15" xfId="81" applyNumberFormat="1" applyFont="1" applyBorder="1" applyAlignment="1">
      <alignment horizontal="left" vertical="center"/>
    </xf>
    <xf numFmtId="42" fontId="40" fillId="0" borderId="38" xfId="81" applyNumberFormat="1" applyFont="1" applyBorder="1" applyAlignment="1">
      <alignment horizontal="left" vertical="center"/>
    </xf>
    <xf numFmtId="42" fontId="40" fillId="0" borderId="39" xfId="81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3" fillId="0" borderId="14" xfId="49" applyFont="1" applyBorder="1" applyAlignment="1">
      <alignment horizontal="center" vertical="center"/>
    </xf>
    <xf numFmtId="0" fontId="43" fillId="0" borderId="15" xfId="49" applyFont="1" applyBorder="1" applyAlignment="1">
      <alignment horizontal="center" vertical="center"/>
    </xf>
    <xf numFmtId="0" fontId="43" fillId="0" borderId="38" xfId="49" applyFont="1" applyBorder="1" applyAlignment="1">
      <alignment horizontal="center" vertical="center"/>
    </xf>
    <xf numFmtId="0" fontId="43" fillId="0" borderId="39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 wrapText="1"/>
    </xf>
    <xf numFmtId="0" fontId="40" fillId="0" borderId="15" xfId="49" applyFont="1" applyBorder="1" applyAlignment="1">
      <alignment horizontal="center" vertical="center" wrapText="1"/>
    </xf>
    <xf numFmtId="0" fontId="40" fillId="0" borderId="38" xfId="49" applyFont="1" applyBorder="1" applyAlignment="1">
      <alignment horizontal="center" vertical="center" wrapText="1"/>
    </xf>
    <xf numFmtId="0" fontId="40" fillId="0" borderId="39" xfId="49" applyFont="1" applyBorder="1" applyAlignment="1">
      <alignment horizontal="center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5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26" borderId="27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535\Desktop\&#36786;&#26449;&#25972;&#20633;&#35506;\R3\9&#38263;&#23551;&#21629;&#21270;&#38450;&#28797;&#28187;&#28797;&#20107;&#26989;\6&#35199;&#26126;&#23546;&#22320;&#20869;&#29992;&#12539;&#25490;&#27700;&#36335;\&#36786;&#26449;&#25972;&#20633;&#35506;&#12521;&#12452;&#12502;&#12521;&#12522;&#20181;&#27096;&#26360;&#31561;\&#35373;&#35336;&#26360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6">
          <cell r="D6" t="str">
            <v>令和３年度　農業水路等長寿命化・防災減災事業
西明寺地区農業用水路改修工事</v>
          </cell>
        </row>
        <row r="7">
          <cell r="D7" t="str">
            <v>西明寺</v>
          </cell>
        </row>
        <row r="9">
          <cell r="E9" t="str">
            <v>産業振興部　農村整備課</v>
          </cell>
        </row>
        <row r="12">
          <cell r="D12">
            <v>44620</v>
          </cell>
        </row>
      </sheetData>
      <sheetData sheetId="1">
        <row r="2">
          <cell r="E2" t="str">
            <v>令和３年度</v>
          </cell>
          <cell r="J2" t="str">
            <v>契　　約　　番　　号</v>
          </cell>
          <cell r="O2" t="str">
            <v>伊賀市</v>
          </cell>
        </row>
        <row r="3">
          <cell r="J3">
            <v>2021001067</v>
          </cell>
        </row>
        <row r="4">
          <cell r="A4" t="str">
            <v>工事名</v>
          </cell>
        </row>
        <row r="6">
          <cell r="A6" t="str">
            <v>施工場所</v>
          </cell>
        </row>
        <row r="8">
          <cell r="A8" t="str">
            <v>工種</v>
          </cell>
        </row>
        <row r="13">
          <cell r="A13" t="str">
            <v>工事の大要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tabSelected="1" view="pageBreakPreview" zoomScale="75" zoomScaleNormal="75" zoomScaleSheetLayoutView="75" workbookViewId="0">
      <selection activeCell="H6" sqref="H6:N7"/>
    </sheetView>
  </sheetViews>
  <sheetFormatPr defaultRowHeight="13.5" x14ac:dyDescent="0.15"/>
  <cols>
    <col min="1" max="1" width="4.625" style="185" customWidth="1"/>
    <col min="2" max="2" width="5.625" style="185" customWidth="1"/>
    <col min="3" max="3" width="3.125" style="185" customWidth="1"/>
    <col min="4" max="4" width="4.125" style="185" customWidth="1"/>
    <col min="5" max="6" width="2.625" style="185" customWidth="1"/>
    <col min="7" max="8" width="8.125" style="179" customWidth="1"/>
    <col min="9" max="9" width="6.75" style="179" customWidth="1"/>
    <col min="10" max="10" width="6.375" style="179" customWidth="1"/>
    <col min="11" max="11" width="4.125" style="179" customWidth="1"/>
    <col min="12" max="12" width="4.625" style="179" customWidth="1"/>
    <col min="13" max="14" width="8.125" style="179" customWidth="1"/>
    <col min="15" max="15" width="8.25" style="179" customWidth="1"/>
    <col min="16" max="16" width="4.125" style="179" customWidth="1"/>
    <col min="17" max="17" width="4.25" style="179" customWidth="1"/>
    <col min="18" max="18" width="2.625" style="179" customWidth="1"/>
    <col min="19" max="19" width="10" style="179" customWidth="1"/>
    <col min="20" max="20" width="2.625" style="179" customWidth="1"/>
    <col min="21" max="21" width="5.625" style="179" customWidth="1"/>
    <col min="22" max="22" width="4.125" style="179" customWidth="1"/>
    <col min="23" max="256" width="9" style="158"/>
    <col min="257" max="257" width="4.625" style="158" customWidth="1"/>
    <col min="258" max="258" width="5.625" style="158" customWidth="1"/>
    <col min="259" max="259" width="3.125" style="158" customWidth="1"/>
    <col min="260" max="260" width="4.125" style="158" customWidth="1"/>
    <col min="261" max="262" width="2.625" style="158" customWidth="1"/>
    <col min="263" max="264" width="8.125" style="158" customWidth="1"/>
    <col min="265" max="265" width="6.75" style="158" customWidth="1"/>
    <col min="266" max="266" width="6.375" style="158" customWidth="1"/>
    <col min="267" max="267" width="4.125" style="158" customWidth="1"/>
    <col min="268" max="268" width="4.625" style="158" customWidth="1"/>
    <col min="269" max="270" width="8.125" style="158" customWidth="1"/>
    <col min="271" max="271" width="8.25" style="158" customWidth="1"/>
    <col min="272" max="272" width="4.125" style="158" customWidth="1"/>
    <col min="273" max="273" width="4.25" style="158" customWidth="1"/>
    <col min="274" max="274" width="2.625" style="158" customWidth="1"/>
    <col min="275" max="275" width="10" style="158" customWidth="1"/>
    <col min="276" max="276" width="2.625" style="158" customWidth="1"/>
    <col min="277" max="277" width="5.625" style="158" customWidth="1"/>
    <col min="278" max="278" width="4.125" style="158" customWidth="1"/>
    <col min="279" max="512" width="9" style="158"/>
    <col min="513" max="513" width="4.625" style="158" customWidth="1"/>
    <col min="514" max="514" width="5.625" style="158" customWidth="1"/>
    <col min="515" max="515" width="3.125" style="158" customWidth="1"/>
    <col min="516" max="516" width="4.125" style="158" customWidth="1"/>
    <col min="517" max="518" width="2.625" style="158" customWidth="1"/>
    <col min="519" max="520" width="8.125" style="158" customWidth="1"/>
    <col min="521" max="521" width="6.75" style="158" customWidth="1"/>
    <col min="522" max="522" width="6.375" style="158" customWidth="1"/>
    <col min="523" max="523" width="4.125" style="158" customWidth="1"/>
    <col min="524" max="524" width="4.625" style="158" customWidth="1"/>
    <col min="525" max="526" width="8.125" style="158" customWidth="1"/>
    <col min="527" max="527" width="8.25" style="158" customWidth="1"/>
    <col min="528" max="528" width="4.125" style="158" customWidth="1"/>
    <col min="529" max="529" width="4.25" style="158" customWidth="1"/>
    <col min="530" max="530" width="2.625" style="158" customWidth="1"/>
    <col min="531" max="531" width="10" style="158" customWidth="1"/>
    <col min="532" max="532" width="2.625" style="158" customWidth="1"/>
    <col min="533" max="533" width="5.625" style="158" customWidth="1"/>
    <col min="534" max="534" width="4.125" style="158" customWidth="1"/>
    <col min="535" max="768" width="9" style="158"/>
    <col min="769" max="769" width="4.625" style="158" customWidth="1"/>
    <col min="770" max="770" width="5.625" style="158" customWidth="1"/>
    <col min="771" max="771" width="3.125" style="158" customWidth="1"/>
    <col min="772" max="772" width="4.125" style="158" customWidth="1"/>
    <col min="773" max="774" width="2.625" style="158" customWidth="1"/>
    <col min="775" max="776" width="8.125" style="158" customWidth="1"/>
    <col min="777" max="777" width="6.75" style="158" customWidth="1"/>
    <col min="778" max="778" width="6.375" style="158" customWidth="1"/>
    <col min="779" max="779" width="4.125" style="158" customWidth="1"/>
    <col min="780" max="780" width="4.625" style="158" customWidth="1"/>
    <col min="781" max="782" width="8.125" style="158" customWidth="1"/>
    <col min="783" max="783" width="8.25" style="158" customWidth="1"/>
    <col min="784" max="784" width="4.125" style="158" customWidth="1"/>
    <col min="785" max="785" width="4.25" style="158" customWidth="1"/>
    <col min="786" max="786" width="2.625" style="158" customWidth="1"/>
    <col min="787" max="787" width="10" style="158" customWidth="1"/>
    <col min="788" max="788" width="2.625" style="158" customWidth="1"/>
    <col min="789" max="789" width="5.625" style="158" customWidth="1"/>
    <col min="790" max="790" width="4.125" style="158" customWidth="1"/>
    <col min="791" max="1024" width="9" style="158"/>
    <col min="1025" max="1025" width="4.625" style="158" customWidth="1"/>
    <col min="1026" max="1026" width="5.625" style="158" customWidth="1"/>
    <col min="1027" max="1027" width="3.125" style="158" customWidth="1"/>
    <col min="1028" max="1028" width="4.125" style="158" customWidth="1"/>
    <col min="1029" max="1030" width="2.625" style="158" customWidth="1"/>
    <col min="1031" max="1032" width="8.125" style="158" customWidth="1"/>
    <col min="1033" max="1033" width="6.75" style="158" customWidth="1"/>
    <col min="1034" max="1034" width="6.375" style="158" customWidth="1"/>
    <col min="1035" max="1035" width="4.125" style="158" customWidth="1"/>
    <col min="1036" max="1036" width="4.625" style="158" customWidth="1"/>
    <col min="1037" max="1038" width="8.125" style="158" customWidth="1"/>
    <col min="1039" max="1039" width="8.25" style="158" customWidth="1"/>
    <col min="1040" max="1040" width="4.125" style="158" customWidth="1"/>
    <col min="1041" max="1041" width="4.25" style="158" customWidth="1"/>
    <col min="1042" max="1042" width="2.625" style="158" customWidth="1"/>
    <col min="1043" max="1043" width="10" style="158" customWidth="1"/>
    <col min="1044" max="1044" width="2.625" style="158" customWidth="1"/>
    <col min="1045" max="1045" width="5.625" style="158" customWidth="1"/>
    <col min="1046" max="1046" width="4.125" style="158" customWidth="1"/>
    <col min="1047" max="1280" width="9" style="158"/>
    <col min="1281" max="1281" width="4.625" style="158" customWidth="1"/>
    <col min="1282" max="1282" width="5.625" style="158" customWidth="1"/>
    <col min="1283" max="1283" width="3.125" style="158" customWidth="1"/>
    <col min="1284" max="1284" width="4.125" style="158" customWidth="1"/>
    <col min="1285" max="1286" width="2.625" style="158" customWidth="1"/>
    <col min="1287" max="1288" width="8.125" style="158" customWidth="1"/>
    <col min="1289" max="1289" width="6.75" style="158" customWidth="1"/>
    <col min="1290" max="1290" width="6.375" style="158" customWidth="1"/>
    <col min="1291" max="1291" width="4.125" style="158" customWidth="1"/>
    <col min="1292" max="1292" width="4.625" style="158" customWidth="1"/>
    <col min="1293" max="1294" width="8.125" style="158" customWidth="1"/>
    <col min="1295" max="1295" width="8.25" style="158" customWidth="1"/>
    <col min="1296" max="1296" width="4.125" style="158" customWidth="1"/>
    <col min="1297" max="1297" width="4.25" style="158" customWidth="1"/>
    <col min="1298" max="1298" width="2.625" style="158" customWidth="1"/>
    <col min="1299" max="1299" width="10" style="158" customWidth="1"/>
    <col min="1300" max="1300" width="2.625" style="158" customWidth="1"/>
    <col min="1301" max="1301" width="5.625" style="158" customWidth="1"/>
    <col min="1302" max="1302" width="4.125" style="158" customWidth="1"/>
    <col min="1303" max="1536" width="9" style="158"/>
    <col min="1537" max="1537" width="4.625" style="158" customWidth="1"/>
    <col min="1538" max="1538" width="5.625" style="158" customWidth="1"/>
    <col min="1539" max="1539" width="3.125" style="158" customWidth="1"/>
    <col min="1540" max="1540" width="4.125" style="158" customWidth="1"/>
    <col min="1541" max="1542" width="2.625" style="158" customWidth="1"/>
    <col min="1543" max="1544" width="8.125" style="158" customWidth="1"/>
    <col min="1545" max="1545" width="6.75" style="158" customWidth="1"/>
    <col min="1546" max="1546" width="6.375" style="158" customWidth="1"/>
    <col min="1547" max="1547" width="4.125" style="158" customWidth="1"/>
    <col min="1548" max="1548" width="4.625" style="158" customWidth="1"/>
    <col min="1549" max="1550" width="8.125" style="158" customWidth="1"/>
    <col min="1551" max="1551" width="8.25" style="158" customWidth="1"/>
    <col min="1552" max="1552" width="4.125" style="158" customWidth="1"/>
    <col min="1553" max="1553" width="4.25" style="158" customWidth="1"/>
    <col min="1554" max="1554" width="2.625" style="158" customWidth="1"/>
    <col min="1555" max="1555" width="10" style="158" customWidth="1"/>
    <col min="1556" max="1556" width="2.625" style="158" customWidth="1"/>
    <col min="1557" max="1557" width="5.625" style="158" customWidth="1"/>
    <col min="1558" max="1558" width="4.125" style="158" customWidth="1"/>
    <col min="1559" max="1792" width="9" style="158"/>
    <col min="1793" max="1793" width="4.625" style="158" customWidth="1"/>
    <col min="1794" max="1794" width="5.625" style="158" customWidth="1"/>
    <col min="1795" max="1795" width="3.125" style="158" customWidth="1"/>
    <col min="1796" max="1796" width="4.125" style="158" customWidth="1"/>
    <col min="1797" max="1798" width="2.625" style="158" customWidth="1"/>
    <col min="1799" max="1800" width="8.125" style="158" customWidth="1"/>
    <col min="1801" max="1801" width="6.75" style="158" customWidth="1"/>
    <col min="1802" max="1802" width="6.375" style="158" customWidth="1"/>
    <col min="1803" max="1803" width="4.125" style="158" customWidth="1"/>
    <col min="1804" max="1804" width="4.625" style="158" customWidth="1"/>
    <col min="1805" max="1806" width="8.125" style="158" customWidth="1"/>
    <col min="1807" max="1807" width="8.25" style="158" customWidth="1"/>
    <col min="1808" max="1808" width="4.125" style="158" customWidth="1"/>
    <col min="1809" max="1809" width="4.25" style="158" customWidth="1"/>
    <col min="1810" max="1810" width="2.625" style="158" customWidth="1"/>
    <col min="1811" max="1811" width="10" style="158" customWidth="1"/>
    <col min="1812" max="1812" width="2.625" style="158" customWidth="1"/>
    <col min="1813" max="1813" width="5.625" style="158" customWidth="1"/>
    <col min="1814" max="1814" width="4.125" style="158" customWidth="1"/>
    <col min="1815" max="2048" width="9" style="158"/>
    <col min="2049" max="2049" width="4.625" style="158" customWidth="1"/>
    <col min="2050" max="2050" width="5.625" style="158" customWidth="1"/>
    <col min="2051" max="2051" width="3.125" style="158" customWidth="1"/>
    <col min="2052" max="2052" width="4.125" style="158" customWidth="1"/>
    <col min="2053" max="2054" width="2.625" style="158" customWidth="1"/>
    <col min="2055" max="2056" width="8.125" style="158" customWidth="1"/>
    <col min="2057" max="2057" width="6.75" style="158" customWidth="1"/>
    <col min="2058" max="2058" width="6.375" style="158" customWidth="1"/>
    <col min="2059" max="2059" width="4.125" style="158" customWidth="1"/>
    <col min="2060" max="2060" width="4.625" style="158" customWidth="1"/>
    <col min="2061" max="2062" width="8.125" style="158" customWidth="1"/>
    <col min="2063" max="2063" width="8.25" style="158" customWidth="1"/>
    <col min="2064" max="2064" width="4.125" style="158" customWidth="1"/>
    <col min="2065" max="2065" width="4.25" style="158" customWidth="1"/>
    <col min="2066" max="2066" width="2.625" style="158" customWidth="1"/>
    <col min="2067" max="2067" width="10" style="158" customWidth="1"/>
    <col min="2068" max="2068" width="2.625" style="158" customWidth="1"/>
    <col min="2069" max="2069" width="5.625" style="158" customWidth="1"/>
    <col min="2070" max="2070" width="4.125" style="158" customWidth="1"/>
    <col min="2071" max="2304" width="9" style="158"/>
    <col min="2305" max="2305" width="4.625" style="158" customWidth="1"/>
    <col min="2306" max="2306" width="5.625" style="158" customWidth="1"/>
    <col min="2307" max="2307" width="3.125" style="158" customWidth="1"/>
    <col min="2308" max="2308" width="4.125" style="158" customWidth="1"/>
    <col min="2309" max="2310" width="2.625" style="158" customWidth="1"/>
    <col min="2311" max="2312" width="8.125" style="158" customWidth="1"/>
    <col min="2313" max="2313" width="6.75" style="158" customWidth="1"/>
    <col min="2314" max="2314" width="6.375" style="158" customWidth="1"/>
    <col min="2315" max="2315" width="4.125" style="158" customWidth="1"/>
    <col min="2316" max="2316" width="4.625" style="158" customWidth="1"/>
    <col min="2317" max="2318" width="8.125" style="158" customWidth="1"/>
    <col min="2319" max="2319" width="8.25" style="158" customWidth="1"/>
    <col min="2320" max="2320" width="4.125" style="158" customWidth="1"/>
    <col min="2321" max="2321" width="4.25" style="158" customWidth="1"/>
    <col min="2322" max="2322" width="2.625" style="158" customWidth="1"/>
    <col min="2323" max="2323" width="10" style="158" customWidth="1"/>
    <col min="2324" max="2324" width="2.625" style="158" customWidth="1"/>
    <col min="2325" max="2325" width="5.625" style="158" customWidth="1"/>
    <col min="2326" max="2326" width="4.125" style="158" customWidth="1"/>
    <col min="2327" max="2560" width="9" style="158"/>
    <col min="2561" max="2561" width="4.625" style="158" customWidth="1"/>
    <col min="2562" max="2562" width="5.625" style="158" customWidth="1"/>
    <col min="2563" max="2563" width="3.125" style="158" customWidth="1"/>
    <col min="2564" max="2564" width="4.125" style="158" customWidth="1"/>
    <col min="2565" max="2566" width="2.625" style="158" customWidth="1"/>
    <col min="2567" max="2568" width="8.125" style="158" customWidth="1"/>
    <col min="2569" max="2569" width="6.75" style="158" customWidth="1"/>
    <col min="2570" max="2570" width="6.375" style="158" customWidth="1"/>
    <col min="2571" max="2571" width="4.125" style="158" customWidth="1"/>
    <col min="2572" max="2572" width="4.625" style="158" customWidth="1"/>
    <col min="2573" max="2574" width="8.125" style="158" customWidth="1"/>
    <col min="2575" max="2575" width="8.25" style="158" customWidth="1"/>
    <col min="2576" max="2576" width="4.125" style="158" customWidth="1"/>
    <col min="2577" max="2577" width="4.25" style="158" customWidth="1"/>
    <col min="2578" max="2578" width="2.625" style="158" customWidth="1"/>
    <col min="2579" max="2579" width="10" style="158" customWidth="1"/>
    <col min="2580" max="2580" width="2.625" style="158" customWidth="1"/>
    <col min="2581" max="2581" width="5.625" style="158" customWidth="1"/>
    <col min="2582" max="2582" width="4.125" style="158" customWidth="1"/>
    <col min="2583" max="2816" width="9" style="158"/>
    <col min="2817" max="2817" width="4.625" style="158" customWidth="1"/>
    <col min="2818" max="2818" width="5.625" style="158" customWidth="1"/>
    <col min="2819" max="2819" width="3.125" style="158" customWidth="1"/>
    <col min="2820" max="2820" width="4.125" style="158" customWidth="1"/>
    <col min="2821" max="2822" width="2.625" style="158" customWidth="1"/>
    <col min="2823" max="2824" width="8.125" style="158" customWidth="1"/>
    <col min="2825" max="2825" width="6.75" style="158" customWidth="1"/>
    <col min="2826" max="2826" width="6.375" style="158" customWidth="1"/>
    <col min="2827" max="2827" width="4.125" style="158" customWidth="1"/>
    <col min="2828" max="2828" width="4.625" style="158" customWidth="1"/>
    <col min="2829" max="2830" width="8.125" style="158" customWidth="1"/>
    <col min="2831" max="2831" width="8.25" style="158" customWidth="1"/>
    <col min="2832" max="2832" width="4.125" style="158" customWidth="1"/>
    <col min="2833" max="2833" width="4.25" style="158" customWidth="1"/>
    <col min="2834" max="2834" width="2.625" style="158" customWidth="1"/>
    <col min="2835" max="2835" width="10" style="158" customWidth="1"/>
    <col min="2836" max="2836" width="2.625" style="158" customWidth="1"/>
    <col min="2837" max="2837" width="5.625" style="158" customWidth="1"/>
    <col min="2838" max="2838" width="4.125" style="158" customWidth="1"/>
    <col min="2839" max="3072" width="9" style="158"/>
    <col min="3073" max="3073" width="4.625" style="158" customWidth="1"/>
    <col min="3074" max="3074" width="5.625" style="158" customWidth="1"/>
    <col min="3075" max="3075" width="3.125" style="158" customWidth="1"/>
    <col min="3076" max="3076" width="4.125" style="158" customWidth="1"/>
    <col min="3077" max="3078" width="2.625" style="158" customWidth="1"/>
    <col min="3079" max="3080" width="8.125" style="158" customWidth="1"/>
    <col min="3081" max="3081" width="6.75" style="158" customWidth="1"/>
    <col min="3082" max="3082" width="6.375" style="158" customWidth="1"/>
    <col min="3083" max="3083" width="4.125" style="158" customWidth="1"/>
    <col min="3084" max="3084" width="4.625" style="158" customWidth="1"/>
    <col min="3085" max="3086" width="8.125" style="158" customWidth="1"/>
    <col min="3087" max="3087" width="8.25" style="158" customWidth="1"/>
    <col min="3088" max="3088" width="4.125" style="158" customWidth="1"/>
    <col min="3089" max="3089" width="4.25" style="158" customWidth="1"/>
    <col min="3090" max="3090" width="2.625" style="158" customWidth="1"/>
    <col min="3091" max="3091" width="10" style="158" customWidth="1"/>
    <col min="3092" max="3092" width="2.625" style="158" customWidth="1"/>
    <col min="3093" max="3093" width="5.625" style="158" customWidth="1"/>
    <col min="3094" max="3094" width="4.125" style="158" customWidth="1"/>
    <col min="3095" max="3328" width="9" style="158"/>
    <col min="3329" max="3329" width="4.625" style="158" customWidth="1"/>
    <col min="3330" max="3330" width="5.625" style="158" customWidth="1"/>
    <col min="3331" max="3331" width="3.125" style="158" customWidth="1"/>
    <col min="3332" max="3332" width="4.125" style="158" customWidth="1"/>
    <col min="3333" max="3334" width="2.625" style="158" customWidth="1"/>
    <col min="3335" max="3336" width="8.125" style="158" customWidth="1"/>
    <col min="3337" max="3337" width="6.75" style="158" customWidth="1"/>
    <col min="3338" max="3338" width="6.375" style="158" customWidth="1"/>
    <col min="3339" max="3339" width="4.125" style="158" customWidth="1"/>
    <col min="3340" max="3340" width="4.625" style="158" customWidth="1"/>
    <col min="3341" max="3342" width="8.125" style="158" customWidth="1"/>
    <col min="3343" max="3343" width="8.25" style="158" customWidth="1"/>
    <col min="3344" max="3344" width="4.125" style="158" customWidth="1"/>
    <col min="3345" max="3345" width="4.25" style="158" customWidth="1"/>
    <col min="3346" max="3346" width="2.625" style="158" customWidth="1"/>
    <col min="3347" max="3347" width="10" style="158" customWidth="1"/>
    <col min="3348" max="3348" width="2.625" style="158" customWidth="1"/>
    <col min="3349" max="3349" width="5.625" style="158" customWidth="1"/>
    <col min="3350" max="3350" width="4.125" style="158" customWidth="1"/>
    <col min="3351" max="3584" width="9" style="158"/>
    <col min="3585" max="3585" width="4.625" style="158" customWidth="1"/>
    <col min="3586" max="3586" width="5.625" style="158" customWidth="1"/>
    <col min="3587" max="3587" width="3.125" style="158" customWidth="1"/>
    <col min="3588" max="3588" width="4.125" style="158" customWidth="1"/>
    <col min="3589" max="3590" width="2.625" style="158" customWidth="1"/>
    <col min="3591" max="3592" width="8.125" style="158" customWidth="1"/>
    <col min="3593" max="3593" width="6.75" style="158" customWidth="1"/>
    <col min="3594" max="3594" width="6.375" style="158" customWidth="1"/>
    <col min="3595" max="3595" width="4.125" style="158" customWidth="1"/>
    <col min="3596" max="3596" width="4.625" style="158" customWidth="1"/>
    <col min="3597" max="3598" width="8.125" style="158" customWidth="1"/>
    <col min="3599" max="3599" width="8.25" style="158" customWidth="1"/>
    <col min="3600" max="3600" width="4.125" style="158" customWidth="1"/>
    <col min="3601" max="3601" width="4.25" style="158" customWidth="1"/>
    <col min="3602" max="3602" width="2.625" style="158" customWidth="1"/>
    <col min="3603" max="3603" width="10" style="158" customWidth="1"/>
    <col min="3604" max="3604" width="2.625" style="158" customWidth="1"/>
    <col min="3605" max="3605" width="5.625" style="158" customWidth="1"/>
    <col min="3606" max="3606" width="4.125" style="158" customWidth="1"/>
    <col min="3607" max="3840" width="9" style="158"/>
    <col min="3841" max="3841" width="4.625" style="158" customWidth="1"/>
    <col min="3842" max="3842" width="5.625" style="158" customWidth="1"/>
    <col min="3843" max="3843" width="3.125" style="158" customWidth="1"/>
    <col min="3844" max="3844" width="4.125" style="158" customWidth="1"/>
    <col min="3845" max="3846" width="2.625" style="158" customWidth="1"/>
    <col min="3847" max="3848" width="8.125" style="158" customWidth="1"/>
    <col min="3849" max="3849" width="6.75" style="158" customWidth="1"/>
    <col min="3850" max="3850" width="6.375" style="158" customWidth="1"/>
    <col min="3851" max="3851" width="4.125" style="158" customWidth="1"/>
    <col min="3852" max="3852" width="4.625" style="158" customWidth="1"/>
    <col min="3853" max="3854" width="8.125" style="158" customWidth="1"/>
    <col min="3855" max="3855" width="8.25" style="158" customWidth="1"/>
    <col min="3856" max="3856" width="4.125" style="158" customWidth="1"/>
    <col min="3857" max="3857" width="4.25" style="158" customWidth="1"/>
    <col min="3858" max="3858" width="2.625" style="158" customWidth="1"/>
    <col min="3859" max="3859" width="10" style="158" customWidth="1"/>
    <col min="3860" max="3860" width="2.625" style="158" customWidth="1"/>
    <col min="3861" max="3861" width="5.625" style="158" customWidth="1"/>
    <col min="3862" max="3862" width="4.125" style="158" customWidth="1"/>
    <col min="3863" max="4096" width="9" style="158"/>
    <col min="4097" max="4097" width="4.625" style="158" customWidth="1"/>
    <col min="4098" max="4098" width="5.625" style="158" customWidth="1"/>
    <col min="4099" max="4099" width="3.125" style="158" customWidth="1"/>
    <col min="4100" max="4100" width="4.125" style="158" customWidth="1"/>
    <col min="4101" max="4102" width="2.625" style="158" customWidth="1"/>
    <col min="4103" max="4104" width="8.125" style="158" customWidth="1"/>
    <col min="4105" max="4105" width="6.75" style="158" customWidth="1"/>
    <col min="4106" max="4106" width="6.375" style="158" customWidth="1"/>
    <col min="4107" max="4107" width="4.125" style="158" customWidth="1"/>
    <col min="4108" max="4108" width="4.625" style="158" customWidth="1"/>
    <col min="4109" max="4110" width="8.125" style="158" customWidth="1"/>
    <col min="4111" max="4111" width="8.25" style="158" customWidth="1"/>
    <col min="4112" max="4112" width="4.125" style="158" customWidth="1"/>
    <col min="4113" max="4113" width="4.25" style="158" customWidth="1"/>
    <col min="4114" max="4114" width="2.625" style="158" customWidth="1"/>
    <col min="4115" max="4115" width="10" style="158" customWidth="1"/>
    <col min="4116" max="4116" width="2.625" style="158" customWidth="1"/>
    <col min="4117" max="4117" width="5.625" style="158" customWidth="1"/>
    <col min="4118" max="4118" width="4.125" style="158" customWidth="1"/>
    <col min="4119" max="4352" width="9" style="158"/>
    <col min="4353" max="4353" width="4.625" style="158" customWidth="1"/>
    <col min="4354" max="4354" width="5.625" style="158" customWidth="1"/>
    <col min="4355" max="4355" width="3.125" style="158" customWidth="1"/>
    <col min="4356" max="4356" width="4.125" style="158" customWidth="1"/>
    <col min="4357" max="4358" width="2.625" style="158" customWidth="1"/>
    <col min="4359" max="4360" width="8.125" style="158" customWidth="1"/>
    <col min="4361" max="4361" width="6.75" style="158" customWidth="1"/>
    <col min="4362" max="4362" width="6.375" style="158" customWidth="1"/>
    <col min="4363" max="4363" width="4.125" style="158" customWidth="1"/>
    <col min="4364" max="4364" width="4.625" style="158" customWidth="1"/>
    <col min="4365" max="4366" width="8.125" style="158" customWidth="1"/>
    <col min="4367" max="4367" width="8.25" style="158" customWidth="1"/>
    <col min="4368" max="4368" width="4.125" style="158" customWidth="1"/>
    <col min="4369" max="4369" width="4.25" style="158" customWidth="1"/>
    <col min="4370" max="4370" width="2.625" style="158" customWidth="1"/>
    <col min="4371" max="4371" width="10" style="158" customWidth="1"/>
    <col min="4372" max="4372" width="2.625" style="158" customWidth="1"/>
    <col min="4373" max="4373" width="5.625" style="158" customWidth="1"/>
    <col min="4374" max="4374" width="4.125" style="158" customWidth="1"/>
    <col min="4375" max="4608" width="9" style="158"/>
    <col min="4609" max="4609" width="4.625" style="158" customWidth="1"/>
    <col min="4610" max="4610" width="5.625" style="158" customWidth="1"/>
    <col min="4611" max="4611" width="3.125" style="158" customWidth="1"/>
    <col min="4612" max="4612" width="4.125" style="158" customWidth="1"/>
    <col min="4613" max="4614" width="2.625" style="158" customWidth="1"/>
    <col min="4615" max="4616" width="8.125" style="158" customWidth="1"/>
    <col min="4617" max="4617" width="6.75" style="158" customWidth="1"/>
    <col min="4618" max="4618" width="6.375" style="158" customWidth="1"/>
    <col min="4619" max="4619" width="4.125" style="158" customWidth="1"/>
    <col min="4620" max="4620" width="4.625" style="158" customWidth="1"/>
    <col min="4621" max="4622" width="8.125" style="158" customWidth="1"/>
    <col min="4623" max="4623" width="8.25" style="158" customWidth="1"/>
    <col min="4624" max="4624" width="4.125" style="158" customWidth="1"/>
    <col min="4625" max="4625" width="4.25" style="158" customWidth="1"/>
    <col min="4626" max="4626" width="2.625" style="158" customWidth="1"/>
    <col min="4627" max="4627" width="10" style="158" customWidth="1"/>
    <col min="4628" max="4628" width="2.625" style="158" customWidth="1"/>
    <col min="4629" max="4629" width="5.625" style="158" customWidth="1"/>
    <col min="4630" max="4630" width="4.125" style="158" customWidth="1"/>
    <col min="4631" max="4864" width="9" style="158"/>
    <col min="4865" max="4865" width="4.625" style="158" customWidth="1"/>
    <col min="4866" max="4866" width="5.625" style="158" customWidth="1"/>
    <col min="4867" max="4867" width="3.125" style="158" customWidth="1"/>
    <col min="4868" max="4868" width="4.125" style="158" customWidth="1"/>
    <col min="4869" max="4870" width="2.625" style="158" customWidth="1"/>
    <col min="4871" max="4872" width="8.125" style="158" customWidth="1"/>
    <col min="4873" max="4873" width="6.75" style="158" customWidth="1"/>
    <col min="4874" max="4874" width="6.375" style="158" customWidth="1"/>
    <col min="4875" max="4875" width="4.125" style="158" customWidth="1"/>
    <col min="4876" max="4876" width="4.625" style="158" customWidth="1"/>
    <col min="4877" max="4878" width="8.125" style="158" customWidth="1"/>
    <col min="4879" max="4879" width="8.25" style="158" customWidth="1"/>
    <col min="4880" max="4880" width="4.125" style="158" customWidth="1"/>
    <col min="4881" max="4881" width="4.25" style="158" customWidth="1"/>
    <col min="4882" max="4882" width="2.625" style="158" customWidth="1"/>
    <col min="4883" max="4883" width="10" style="158" customWidth="1"/>
    <col min="4884" max="4884" width="2.625" style="158" customWidth="1"/>
    <col min="4885" max="4885" width="5.625" style="158" customWidth="1"/>
    <col min="4886" max="4886" width="4.125" style="158" customWidth="1"/>
    <col min="4887" max="5120" width="9" style="158"/>
    <col min="5121" max="5121" width="4.625" style="158" customWidth="1"/>
    <col min="5122" max="5122" width="5.625" style="158" customWidth="1"/>
    <col min="5123" max="5123" width="3.125" style="158" customWidth="1"/>
    <col min="5124" max="5124" width="4.125" style="158" customWidth="1"/>
    <col min="5125" max="5126" width="2.625" style="158" customWidth="1"/>
    <col min="5127" max="5128" width="8.125" style="158" customWidth="1"/>
    <col min="5129" max="5129" width="6.75" style="158" customWidth="1"/>
    <col min="5130" max="5130" width="6.375" style="158" customWidth="1"/>
    <col min="5131" max="5131" width="4.125" style="158" customWidth="1"/>
    <col min="5132" max="5132" width="4.625" style="158" customWidth="1"/>
    <col min="5133" max="5134" width="8.125" style="158" customWidth="1"/>
    <col min="5135" max="5135" width="8.25" style="158" customWidth="1"/>
    <col min="5136" max="5136" width="4.125" style="158" customWidth="1"/>
    <col min="5137" max="5137" width="4.25" style="158" customWidth="1"/>
    <col min="5138" max="5138" width="2.625" style="158" customWidth="1"/>
    <col min="5139" max="5139" width="10" style="158" customWidth="1"/>
    <col min="5140" max="5140" width="2.625" style="158" customWidth="1"/>
    <col min="5141" max="5141" width="5.625" style="158" customWidth="1"/>
    <col min="5142" max="5142" width="4.125" style="158" customWidth="1"/>
    <col min="5143" max="5376" width="9" style="158"/>
    <col min="5377" max="5377" width="4.625" style="158" customWidth="1"/>
    <col min="5378" max="5378" width="5.625" style="158" customWidth="1"/>
    <col min="5379" max="5379" width="3.125" style="158" customWidth="1"/>
    <col min="5380" max="5380" width="4.125" style="158" customWidth="1"/>
    <col min="5381" max="5382" width="2.625" style="158" customWidth="1"/>
    <col min="5383" max="5384" width="8.125" style="158" customWidth="1"/>
    <col min="5385" max="5385" width="6.75" style="158" customWidth="1"/>
    <col min="5386" max="5386" width="6.375" style="158" customWidth="1"/>
    <col min="5387" max="5387" width="4.125" style="158" customWidth="1"/>
    <col min="5388" max="5388" width="4.625" style="158" customWidth="1"/>
    <col min="5389" max="5390" width="8.125" style="158" customWidth="1"/>
    <col min="5391" max="5391" width="8.25" style="158" customWidth="1"/>
    <col min="5392" max="5392" width="4.125" style="158" customWidth="1"/>
    <col min="5393" max="5393" width="4.25" style="158" customWidth="1"/>
    <col min="5394" max="5394" width="2.625" style="158" customWidth="1"/>
    <col min="5395" max="5395" width="10" style="158" customWidth="1"/>
    <col min="5396" max="5396" width="2.625" style="158" customWidth="1"/>
    <col min="5397" max="5397" width="5.625" style="158" customWidth="1"/>
    <col min="5398" max="5398" width="4.125" style="158" customWidth="1"/>
    <col min="5399" max="5632" width="9" style="158"/>
    <col min="5633" max="5633" width="4.625" style="158" customWidth="1"/>
    <col min="5634" max="5634" width="5.625" style="158" customWidth="1"/>
    <col min="5635" max="5635" width="3.125" style="158" customWidth="1"/>
    <col min="5636" max="5636" width="4.125" style="158" customWidth="1"/>
    <col min="5637" max="5638" width="2.625" style="158" customWidth="1"/>
    <col min="5639" max="5640" width="8.125" style="158" customWidth="1"/>
    <col min="5641" max="5641" width="6.75" style="158" customWidth="1"/>
    <col min="5642" max="5642" width="6.375" style="158" customWidth="1"/>
    <col min="5643" max="5643" width="4.125" style="158" customWidth="1"/>
    <col min="5644" max="5644" width="4.625" style="158" customWidth="1"/>
    <col min="5645" max="5646" width="8.125" style="158" customWidth="1"/>
    <col min="5647" max="5647" width="8.25" style="158" customWidth="1"/>
    <col min="5648" max="5648" width="4.125" style="158" customWidth="1"/>
    <col min="5649" max="5649" width="4.25" style="158" customWidth="1"/>
    <col min="5650" max="5650" width="2.625" style="158" customWidth="1"/>
    <col min="5651" max="5651" width="10" style="158" customWidth="1"/>
    <col min="5652" max="5652" width="2.625" style="158" customWidth="1"/>
    <col min="5653" max="5653" width="5.625" style="158" customWidth="1"/>
    <col min="5654" max="5654" width="4.125" style="158" customWidth="1"/>
    <col min="5655" max="5888" width="9" style="158"/>
    <col min="5889" max="5889" width="4.625" style="158" customWidth="1"/>
    <col min="5890" max="5890" width="5.625" style="158" customWidth="1"/>
    <col min="5891" max="5891" width="3.125" style="158" customWidth="1"/>
    <col min="5892" max="5892" width="4.125" style="158" customWidth="1"/>
    <col min="5893" max="5894" width="2.625" style="158" customWidth="1"/>
    <col min="5895" max="5896" width="8.125" style="158" customWidth="1"/>
    <col min="5897" max="5897" width="6.75" style="158" customWidth="1"/>
    <col min="5898" max="5898" width="6.375" style="158" customWidth="1"/>
    <col min="5899" max="5899" width="4.125" style="158" customWidth="1"/>
    <col min="5900" max="5900" width="4.625" style="158" customWidth="1"/>
    <col min="5901" max="5902" width="8.125" style="158" customWidth="1"/>
    <col min="5903" max="5903" width="8.25" style="158" customWidth="1"/>
    <col min="5904" max="5904" width="4.125" style="158" customWidth="1"/>
    <col min="5905" max="5905" width="4.25" style="158" customWidth="1"/>
    <col min="5906" max="5906" width="2.625" style="158" customWidth="1"/>
    <col min="5907" max="5907" width="10" style="158" customWidth="1"/>
    <col min="5908" max="5908" width="2.625" style="158" customWidth="1"/>
    <col min="5909" max="5909" width="5.625" style="158" customWidth="1"/>
    <col min="5910" max="5910" width="4.125" style="158" customWidth="1"/>
    <col min="5911" max="6144" width="9" style="158"/>
    <col min="6145" max="6145" width="4.625" style="158" customWidth="1"/>
    <col min="6146" max="6146" width="5.625" style="158" customWidth="1"/>
    <col min="6147" max="6147" width="3.125" style="158" customWidth="1"/>
    <col min="6148" max="6148" width="4.125" style="158" customWidth="1"/>
    <col min="6149" max="6150" width="2.625" style="158" customWidth="1"/>
    <col min="6151" max="6152" width="8.125" style="158" customWidth="1"/>
    <col min="6153" max="6153" width="6.75" style="158" customWidth="1"/>
    <col min="6154" max="6154" width="6.375" style="158" customWidth="1"/>
    <col min="6155" max="6155" width="4.125" style="158" customWidth="1"/>
    <col min="6156" max="6156" width="4.625" style="158" customWidth="1"/>
    <col min="6157" max="6158" width="8.125" style="158" customWidth="1"/>
    <col min="6159" max="6159" width="8.25" style="158" customWidth="1"/>
    <col min="6160" max="6160" width="4.125" style="158" customWidth="1"/>
    <col min="6161" max="6161" width="4.25" style="158" customWidth="1"/>
    <col min="6162" max="6162" width="2.625" style="158" customWidth="1"/>
    <col min="6163" max="6163" width="10" style="158" customWidth="1"/>
    <col min="6164" max="6164" width="2.625" style="158" customWidth="1"/>
    <col min="6165" max="6165" width="5.625" style="158" customWidth="1"/>
    <col min="6166" max="6166" width="4.125" style="158" customWidth="1"/>
    <col min="6167" max="6400" width="9" style="158"/>
    <col min="6401" max="6401" width="4.625" style="158" customWidth="1"/>
    <col min="6402" max="6402" width="5.625" style="158" customWidth="1"/>
    <col min="6403" max="6403" width="3.125" style="158" customWidth="1"/>
    <col min="6404" max="6404" width="4.125" style="158" customWidth="1"/>
    <col min="6405" max="6406" width="2.625" style="158" customWidth="1"/>
    <col min="6407" max="6408" width="8.125" style="158" customWidth="1"/>
    <col min="6409" max="6409" width="6.75" style="158" customWidth="1"/>
    <col min="6410" max="6410" width="6.375" style="158" customWidth="1"/>
    <col min="6411" max="6411" width="4.125" style="158" customWidth="1"/>
    <col min="6412" max="6412" width="4.625" style="158" customWidth="1"/>
    <col min="6413" max="6414" width="8.125" style="158" customWidth="1"/>
    <col min="6415" max="6415" width="8.25" style="158" customWidth="1"/>
    <col min="6416" max="6416" width="4.125" style="158" customWidth="1"/>
    <col min="6417" max="6417" width="4.25" style="158" customWidth="1"/>
    <col min="6418" max="6418" width="2.625" style="158" customWidth="1"/>
    <col min="6419" max="6419" width="10" style="158" customWidth="1"/>
    <col min="6420" max="6420" width="2.625" style="158" customWidth="1"/>
    <col min="6421" max="6421" width="5.625" style="158" customWidth="1"/>
    <col min="6422" max="6422" width="4.125" style="158" customWidth="1"/>
    <col min="6423" max="6656" width="9" style="158"/>
    <col min="6657" max="6657" width="4.625" style="158" customWidth="1"/>
    <col min="6658" max="6658" width="5.625" style="158" customWidth="1"/>
    <col min="6659" max="6659" width="3.125" style="158" customWidth="1"/>
    <col min="6660" max="6660" width="4.125" style="158" customWidth="1"/>
    <col min="6661" max="6662" width="2.625" style="158" customWidth="1"/>
    <col min="6663" max="6664" width="8.125" style="158" customWidth="1"/>
    <col min="6665" max="6665" width="6.75" style="158" customWidth="1"/>
    <col min="6666" max="6666" width="6.375" style="158" customWidth="1"/>
    <col min="6667" max="6667" width="4.125" style="158" customWidth="1"/>
    <col min="6668" max="6668" width="4.625" style="158" customWidth="1"/>
    <col min="6669" max="6670" width="8.125" style="158" customWidth="1"/>
    <col min="6671" max="6671" width="8.25" style="158" customWidth="1"/>
    <col min="6672" max="6672" width="4.125" style="158" customWidth="1"/>
    <col min="6673" max="6673" width="4.25" style="158" customWidth="1"/>
    <col min="6674" max="6674" width="2.625" style="158" customWidth="1"/>
    <col min="6675" max="6675" width="10" style="158" customWidth="1"/>
    <col min="6676" max="6676" width="2.625" style="158" customWidth="1"/>
    <col min="6677" max="6677" width="5.625" style="158" customWidth="1"/>
    <col min="6678" max="6678" width="4.125" style="158" customWidth="1"/>
    <col min="6679" max="6912" width="9" style="158"/>
    <col min="6913" max="6913" width="4.625" style="158" customWidth="1"/>
    <col min="6914" max="6914" width="5.625" style="158" customWidth="1"/>
    <col min="6915" max="6915" width="3.125" style="158" customWidth="1"/>
    <col min="6916" max="6916" width="4.125" style="158" customWidth="1"/>
    <col min="6917" max="6918" width="2.625" style="158" customWidth="1"/>
    <col min="6919" max="6920" width="8.125" style="158" customWidth="1"/>
    <col min="6921" max="6921" width="6.75" style="158" customWidth="1"/>
    <col min="6922" max="6922" width="6.375" style="158" customWidth="1"/>
    <col min="6923" max="6923" width="4.125" style="158" customWidth="1"/>
    <col min="6924" max="6924" width="4.625" style="158" customWidth="1"/>
    <col min="6925" max="6926" width="8.125" style="158" customWidth="1"/>
    <col min="6927" max="6927" width="8.25" style="158" customWidth="1"/>
    <col min="6928" max="6928" width="4.125" style="158" customWidth="1"/>
    <col min="6929" max="6929" width="4.25" style="158" customWidth="1"/>
    <col min="6930" max="6930" width="2.625" style="158" customWidth="1"/>
    <col min="6931" max="6931" width="10" style="158" customWidth="1"/>
    <col min="6932" max="6932" width="2.625" style="158" customWidth="1"/>
    <col min="6933" max="6933" width="5.625" style="158" customWidth="1"/>
    <col min="6934" max="6934" width="4.125" style="158" customWidth="1"/>
    <col min="6935" max="7168" width="9" style="158"/>
    <col min="7169" max="7169" width="4.625" style="158" customWidth="1"/>
    <col min="7170" max="7170" width="5.625" style="158" customWidth="1"/>
    <col min="7171" max="7171" width="3.125" style="158" customWidth="1"/>
    <col min="7172" max="7172" width="4.125" style="158" customWidth="1"/>
    <col min="7173" max="7174" width="2.625" style="158" customWidth="1"/>
    <col min="7175" max="7176" width="8.125" style="158" customWidth="1"/>
    <col min="7177" max="7177" width="6.75" style="158" customWidth="1"/>
    <col min="7178" max="7178" width="6.375" style="158" customWidth="1"/>
    <col min="7179" max="7179" width="4.125" style="158" customWidth="1"/>
    <col min="7180" max="7180" width="4.625" style="158" customWidth="1"/>
    <col min="7181" max="7182" width="8.125" style="158" customWidth="1"/>
    <col min="7183" max="7183" width="8.25" style="158" customWidth="1"/>
    <col min="7184" max="7184" width="4.125" style="158" customWidth="1"/>
    <col min="7185" max="7185" width="4.25" style="158" customWidth="1"/>
    <col min="7186" max="7186" width="2.625" style="158" customWidth="1"/>
    <col min="7187" max="7187" width="10" style="158" customWidth="1"/>
    <col min="7188" max="7188" width="2.625" style="158" customWidth="1"/>
    <col min="7189" max="7189" width="5.625" style="158" customWidth="1"/>
    <col min="7190" max="7190" width="4.125" style="158" customWidth="1"/>
    <col min="7191" max="7424" width="9" style="158"/>
    <col min="7425" max="7425" width="4.625" style="158" customWidth="1"/>
    <col min="7426" max="7426" width="5.625" style="158" customWidth="1"/>
    <col min="7427" max="7427" width="3.125" style="158" customWidth="1"/>
    <col min="7428" max="7428" width="4.125" style="158" customWidth="1"/>
    <col min="7429" max="7430" width="2.625" style="158" customWidth="1"/>
    <col min="7431" max="7432" width="8.125" style="158" customWidth="1"/>
    <col min="7433" max="7433" width="6.75" style="158" customWidth="1"/>
    <col min="7434" max="7434" width="6.375" style="158" customWidth="1"/>
    <col min="7435" max="7435" width="4.125" style="158" customWidth="1"/>
    <col min="7436" max="7436" width="4.625" style="158" customWidth="1"/>
    <col min="7437" max="7438" width="8.125" style="158" customWidth="1"/>
    <col min="7439" max="7439" width="8.25" style="158" customWidth="1"/>
    <col min="7440" max="7440" width="4.125" style="158" customWidth="1"/>
    <col min="7441" max="7441" width="4.25" style="158" customWidth="1"/>
    <col min="7442" max="7442" width="2.625" style="158" customWidth="1"/>
    <col min="7443" max="7443" width="10" style="158" customWidth="1"/>
    <col min="7444" max="7444" width="2.625" style="158" customWidth="1"/>
    <col min="7445" max="7445" width="5.625" style="158" customWidth="1"/>
    <col min="7446" max="7446" width="4.125" style="158" customWidth="1"/>
    <col min="7447" max="7680" width="9" style="158"/>
    <col min="7681" max="7681" width="4.625" style="158" customWidth="1"/>
    <col min="7682" max="7682" width="5.625" style="158" customWidth="1"/>
    <col min="7683" max="7683" width="3.125" style="158" customWidth="1"/>
    <col min="7684" max="7684" width="4.125" style="158" customWidth="1"/>
    <col min="7685" max="7686" width="2.625" style="158" customWidth="1"/>
    <col min="7687" max="7688" width="8.125" style="158" customWidth="1"/>
    <col min="7689" max="7689" width="6.75" style="158" customWidth="1"/>
    <col min="7690" max="7690" width="6.375" style="158" customWidth="1"/>
    <col min="7691" max="7691" width="4.125" style="158" customWidth="1"/>
    <col min="7692" max="7692" width="4.625" style="158" customWidth="1"/>
    <col min="7693" max="7694" width="8.125" style="158" customWidth="1"/>
    <col min="7695" max="7695" width="8.25" style="158" customWidth="1"/>
    <col min="7696" max="7696" width="4.125" style="158" customWidth="1"/>
    <col min="7697" max="7697" width="4.25" style="158" customWidth="1"/>
    <col min="7698" max="7698" width="2.625" style="158" customWidth="1"/>
    <col min="7699" max="7699" width="10" style="158" customWidth="1"/>
    <col min="7700" max="7700" width="2.625" style="158" customWidth="1"/>
    <col min="7701" max="7701" width="5.625" style="158" customWidth="1"/>
    <col min="7702" max="7702" width="4.125" style="158" customWidth="1"/>
    <col min="7703" max="7936" width="9" style="158"/>
    <col min="7937" max="7937" width="4.625" style="158" customWidth="1"/>
    <col min="7938" max="7938" width="5.625" style="158" customWidth="1"/>
    <col min="7939" max="7939" width="3.125" style="158" customWidth="1"/>
    <col min="7940" max="7940" width="4.125" style="158" customWidth="1"/>
    <col min="7941" max="7942" width="2.625" style="158" customWidth="1"/>
    <col min="7943" max="7944" width="8.125" style="158" customWidth="1"/>
    <col min="7945" max="7945" width="6.75" style="158" customWidth="1"/>
    <col min="7946" max="7946" width="6.375" style="158" customWidth="1"/>
    <col min="7947" max="7947" width="4.125" style="158" customWidth="1"/>
    <col min="7948" max="7948" width="4.625" style="158" customWidth="1"/>
    <col min="7949" max="7950" width="8.125" style="158" customWidth="1"/>
    <col min="7951" max="7951" width="8.25" style="158" customWidth="1"/>
    <col min="7952" max="7952" width="4.125" style="158" customWidth="1"/>
    <col min="7953" max="7953" width="4.25" style="158" customWidth="1"/>
    <col min="7954" max="7954" width="2.625" style="158" customWidth="1"/>
    <col min="7955" max="7955" width="10" style="158" customWidth="1"/>
    <col min="7956" max="7956" width="2.625" style="158" customWidth="1"/>
    <col min="7957" max="7957" width="5.625" style="158" customWidth="1"/>
    <col min="7958" max="7958" width="4.125" style="158" customWidth="1"/>
    <col min="7959" max="8192" width="9" style="158"/>
    <col min="8193" max="8193" width="4.625" style="158" customWidth="1"/>
    <col min="8194" max="8194" width="5.625" style="158" customWidth="1"/>
    <col min="8195" max="8195" width="3.125" style="158" customWidth="1"/>
    <col min="8196" max="8196" width="4.125" style="158" customWidth="1"/>
    <col min="8197" max="8198" width="2.625" style="158" customWidth="1"/>
    <col min="8199" max="8200" width="8.125" style="158" customWidth="1"/>
    <col min="8201" max="8201" width="6.75" style="158" customWidth="1"/>
    <col min="8202" max="8202" width="6.375" style="158" customWidth="1"/>
    <col min="8203" max="8203" width="4.125" style="158" customWidth="1"/>
    <col min="8204" max="8204" width="4.625" style="158" customWidth="1"/>
    <col min="8205" max="8206" width="8.125" style="158" customWidth="1"/>
    <col min="8207" max="8207" width="8.25" style="158" customWidth="1"/>
    <col min="8208" max="8208" width="4.125" style="158" customWidth="1"/>
    <col min="8209" max="8209" width="4.25" style="158" customWidth="1"/>
    <col min="8210" max="8210" width="2.625" style="158" customWidth="1"/>
    <col min="8211" max="8211" width="10" style="158" customWidth="1"/>
    <col min="8212" max="8212" width="2.625" style="158" customWidth="1"/>
    <col min="8213" max="8213" width="5.625" style="158" customWidth="1"/>
    <col min="8214" max="8214" width="4.125" style="158" customWidth="1"/>
    <col min="8215" max="8448" width="9" style="158"/>
    <col min="8449" max="8449" width="4.625" style="158" customWidth="1"/>
    <col min="8450" max="8450" width="5.625" style="158" customWidth="1"/>
    <col min="8451" max="8451" width="3.125" style="158" customWidth="1"/>
    <col min="8452" max="8452" width="4.125" style="158" customWidth="1"/>
    <col min="8453" max="8454" width="2.625" style="158" customWidth="1"/>
    <col min="8455" max="8456" width="8.125" style="158" customWidth="1"/>
    <col min="8457" max="8457" width="6.75" style="158" customWidth="1"/>
    <col min="8458" max="8458" width="6.375" style="158" customWidth="1"/>
    <col min="8459" max="8459" width="4.125" style="158" customWidth="1"/>
    <col min="8460" max="8460" width="4.625" style="158" customWidth="1"/>
    <col min="8461" max="8462" width="8.125" style="158" customWidth="1"/>
    <col min="8463" max="8463" width="8.25" style="158" customWidth="1"/>
    <col min="8464" max="8464" width="4.125" style="158" customWidth="1"/>
    <col min="8465" max="8465" width="4.25" style="158" customWidth="1"/>
    <col min="8466" max="8466" width="2.625" style="158" customWidth="1"/>
    <col min="8467" max="8467" width="10" style="158" customWidth="1"/>
    <col min="8468" max="8468" width="2.625" style="158" customWidth="1"/>
    <col min="8469" max="8469" width="5.625" style="158" customWidth="1"/>
    <col min="8470" max="8470" width="4.125" style="158" customWidth="1"/>
    <col min="8471" max="8704" width="9" style="158"/>
    <col min="8705" max="8705" width="4.625" style="158" customWidth="1"/>
    <col min="8706" max="8706" width="5.625" style="158" customWidth="1"/>
    <col min="8707" max="8707" width="3.125" style="158" customWidth="1"/>
    <col min="8708" max="8708" width="4.125" style="158" customWidth="1"/>
    <col min="8709" max="8710" width="2.625" style="158" customWidth="1"/>
    <col min="8711" max="8712" width="8.125" style="158" customWidth="1"/>
    <col min="8713" max="8713" width="6.75" style="158" customWidth="1"/>
    <col min="8714" max="8714" width="6.375" style="158" customWidth="1"/>
    <col min="8715" max="8715" width="4.125" style="158" customWidth="1"/>
    <col min="8716" max="8716" width="4.625" style="158" customWidth="1"/>
    <col min="8717" max="8718" width="8.125" style="158" customWidth="1"/>
    <col min="8719" max="8719" width="8.25" style="158" customWidth="1"/>
    <col min="8720" max="8720" width="4.125" style="158" customWidth="1"/>
    <col min="8721" max="8721" width="4.25" style="158" customWidth="1"/>
    <col min="8722" max="8722" width="2.625" style="158" customWidth="1"/>
    <col min="8723" max="8723" width="10" style="158" customWidth="1"/>
    <col min="8724" max="8724" width="2.625" style="158" customWidth="1"/>
    <col min="8725" max="8725" width="5.625" style="158" customWidth="1"/>
    <col min="8726" max="8726" width="4.125" style="158" customWidth="1"/>
    <col min="8727" max="8960" width="9" style="158"/>
    <col min="8961" max="8961" width="4.625" style="158" customWidth="1"/>
    <col min="8962" max="8962" width="5.625" style="158" customWidth="1"/>
    <col min="8963" max="8963" width="3.125" style="158" customWidth="1"/>
    <col min="8964" max="8964" width="4.125" style="158" customWidth="1"/>
    <col min="8965" max="8966" width="2.625" style="158" customWidth="1"/>
    <col min="8967" max="8968" width="8.125" style="158" customWidth="1"/>
    <col min="8969" max="8969" width="6.75" style="158" customWidth="1"/>
    <col min="8970" max="8970" width="6.375" style="158" customWidth="1"/>
    <col min="8971" max="8971" width="4.125" style="158" customWidth="1"/>
    <col min="8972" max="8972" width="4.625" style="158" customWidth="1"/>
    <col min="8973" max="8974" width="8.125" style="158" customWidth="1"/>
    <col min="8975" max="8975" width="8.25" style="158" customWidth="1"/>
    <col min="8976" max="8976" width="4.125" style="158" customWidth="1"/>
    <col min="8977" max="8977" width="4.25" style="158" customWidth="1"/>
    <col min="8978" max="8978" width="2.625" style="158" customWidth="1"/>
    <col min="8979" max="8979" width="10" style="158" customWidth="1"/>
    <col min="8980" max="8980" width="2.625" style="158" customWidth="1"/>
    <col min="8981" max="8981" width="5.625" style="158" customWidth="1"/>
    <col min="8982" max="8982" width="4.125" style="158" customWidth="1"/>
    <col min="8983" max="9216" width="9" style="158"/>
    <col min="9217" max="9217" width="4.625" style="158" customWidth="1"/>
    <col min="9218" max="9218" width="5.625" style="158" customWidth="1"/>
    <col min="9219" max="9219" width="3.125" style="158" customWidth="1"/>
    <col min="9220" max="9220" width="4.125" style="158" customWidth="1"/>
    <col min="9221" max="9222" width="2.625" style="158" customWidth="1"/>
    <col min="9223" max="9224" width="8.125" style="158" customWidth="1"/>
    <col min="9225" max="9225" width="6.75" style="158" customWidth="1"/>
    <col min="9226" max="9226" width="6.375" style="158" customWidth="1"/>
    <col min="9227" max="9227" width="4.125" style="158" customWidth="1"/>
    <col min="9228" max="9228" width="4.625" style="158" customWidth="1"/>
    <col min="9229" max="9230" width="8.125" style="158" customWidth="1"/>
    <col min="9231" max="9231" width="8.25" style="158" customWidth="1"/>
    <col min="9232" max="9232" width="4.125" style="158" customWidth="1"/>
    <col min="9233" max="9233" width="4.25" style="158" customWidth="1"/>
    <col min="9234" max="9234" width="2.625" style="158" customWidth="1"/>
    <col min="9235" max="9235" width="10" style="158" customWidth="1"/>
    <col min="9236" max="9236" width="2.625" style="158" customWidth="1"/>
    <col min="9237" max="9237" width="5.625" style="158" customWidth="1"/>
    <col min="9238" max="9238" width="4.125" style="158" customWidth="1"/>
    <col min="9239" max="9472" width="9" style="158"/>
    <col min="9473" max="9473" width="4.625" style="158" customWidth="1"/>
    <col min="9474" max="9474" width="5.625" style="158" customWidth="1"/>
    <col min="9475" max="9475" width="3.125" style="158" customWidth="1"/>
    <col min="9476" max="9476" width="4.125" style="158" customWidth="1"/>
    <col min="9477" max="9478" width="2.625" style="158" customWidth="1"/>
    <col min="9479" max="9480" width="8.125" style="158" customWidth="1"/>
    <col min="9481" max="9481" width="6.75" style="158" customWidth="1"/>
    <col min="9482" max="9482" width="6.375" style="158" customWidth="1"/>
    <col min="9483" max="9483" width="4.125" style="158" customWidth="1"/>
    <col min="9484" max="9484" width="4.625" style="158" customWidth="1"/>
    <col min="9485" max="9486" width="8.125" style="158" customWidth="1"/>
    <col min="9487" max="9487" width="8.25" style="158" customWidth="1"/>
    <col min="9488" max="9488" width="4.125" style="158" customWidth="1"/>
    <col min="9489" max="9489" width="4.25" style="158" customWidth="1"/>
    <col min="9490" max="9490" width="2.625" style="158" customWidth="1"/>
    <col min="9491" max="9491" width="10" style="158" customWidth="1"/>
    <col min="9492" max="9492" width="2.625" style="158" customWidth="1"/>
    <col min="9493" max="9493" width="5.625" style="158" customWidth="1"/>
    <col min="9494" max="9494" width="4.125" style="158" customWidth="1"/>
    <col min="9495" max="9728" width="9" style="158"/>
    <col min="9729" max="9729" width="4.625" style="158" customWidth="1"/>
    <col min="9730" max="9730" width="5.625" style="158" customWidth="1"/>
    <col min="9731" max="9731" width="3.125" style="158" customWidth="1"/>
    <col min="9732" max="9732" width="4.125" style="158" customWidth="1"/>
    <col min="9733" max="9734" width="2.625" style="158" customWidth="1"/>
    <col min="9735" max="9736" width="8.125" style="158" customWidth="1"/>
    <col min="9737" max="9737" width="6.75" style="158" customWidth="1"/>
    <col min="9738" max="9738" width="6.375" style="158" customWidth="1"/>
    <col min="9739" max="9739" width="4.125" style="158" customWidth="1"/>
    <col min="9740" max="9740" width="4.625" style="158" customWidth="1"/>
    <col min="9741" max="9742" width="8.125" style="158" customWidth="1"/>
    <col min="9743" max="9743" width="8.25" style="158" customWidth="1"/>
    <col min="9744" max="9744" width="4.125" style="158" customWidth="1"/>
    <col min="9745" max="9745" width="4.25" style="158" customWidth="1"/>
    <col min="9746" max="9746" width="2.625" style="158" customWidth="1"/>
    <col min="9747" max="9747" width="10" style="158" customWidth="1"/>
    <col min="9748" max="9748" width="2.625" style="158" customWidth="1"/>
    <col min="9749" max="9749" width="5.625" style="158" customWidth="1"/>
    <col min="9750" max="9750" width="4.125" style="158" customWidth="1"/>
    <col min="9751" max="9984" width="9" style="158"/>
    <col min="9985" max="9985" width="4.625" style="158" customWidth="1"/>
    <col min="9986" max="9986" width="5.625" style="158" customWidth="1"/>
    <col min="9987" max="9987" width="3.125" style="158" customWidth="1"/>
    <col min="9988" max="9988" width="4.125" style="158" customWidth="1"/>
    <col min="9989" max="9990" width="2.625" style="158" customWidth="1"/>
    <col min="9991" max="9992" width="8.125" style="158" customWidth="1"/>
    <col min="9993" max="9993" width="6.75" style="158" customWidth="1"/>
    <col min="9994" max="9994" width="6.375" style="158" customWidth="1"/>
    <col min="9995" max="9995" width="4.125" style="158" customWidth="1"/>
    <col min="9996" max="9996" width="4.625" style="158" customWidth="1"/>
    <col min="9997" max="9998" width="8.125" style="158" customWidth="1"/>
    <col min="9999" max="9999" width="8.25" style="158" customWidth="1"/>
    <col min="10000" max="10000" width="4.125" style="158" customWidth="1"/>
    <col min="10001" max="10001" width="4.25" style="158" customWidth="1"/>
    <col min="10002" max="10002" width="2.625" style="158" customWidth="1"/>
    <col min="10003" max="10003" width="10" style="158" customWidth="1"/>
    <col min="10004" max="10004" width="2.625" style="158" customWidth="1"/>
    <col min="10005" max="10005" width="5.625" style="158" customWidth="1"/>
    <col min="10006" max="10006" width="4.125" style="158" customWidth="1"/>
    <col min="10007" max="10240" width="9" style="158"/>
    <col min="10241" max="10241" width="4.625" style="158" customWidth="1"/>
    <col min="10242" max="10242" width="5.625" style="158" customWidth="1"/>
    <col min="10243" max="10243" width="3.125" style="158" customWidth="1"/>
    <col min="10244" max="10244" width="4.125" style="158" customWidth="1"/>
    <col min="10245" max="10246" width="2.625" style="158" customWidth="1"/>
    <col min="10247" max="10248" width="8.125" style="158" customWidth="1"/>
    <col min="10249" max="10249" width="6.75" style="158" customWidth="1"/>
    <col min="10250" max="10250" width="6.375" style="158" customWidth="1"/>
    <col min="10251" max="10251" width="4.125" style="158" customWidth="1"/>
    <col min="10252" max="10252" width="4.625" style="158" customWidth="1"/>
    <col min="10253" max="10254" width="8.125" style="158" customWidth="1"/>
    <col min="10255" max="10255" width="8.25" style="158" customWidth="1"/>
    <col min="10256" max="10256" width="4.125" style="158" customWidth="1"/>
    <col min="10257" max="10257" width="4.25" style="158" customWidth="1"/>
    <col min="10258" max="10258" width="2.625" style="158" customWidth="1"/>
    <col min="10259" max="10259" width="10" style="158" customWidth="1"/>
    <col min="10260" max="10260" width="2.625" style="158" customWidth="1"/>
    <col min="10261" max="10261" width="5.625" style="158" customWidth="1"/>
    <col min="10262" max="10262" width="4.125" style="158" customWidth="1"/>
    <col min="10263" max="10496" width="9" style="158"/>
    <col min="10497" max="10497" width="4.625" style="158" customWidth="1"/>
    <col min="10498" max="10498" width="5.625" style="158" customWidth="1"/>
    <col min="10499" max="10499" width="3.125" style="158" customWidth="1"/>
    <col min="10500" max="10500" width="4.125" style="158" customWidth="1"/>
    <col min="10501" max="10502" width="2.625" style="158" customWidth="1"/>
    <col min="10503" max="10504" width="8.125" style="158" customWidth="1"/>
    <col min="10505" max="10505" width="6.75" style="158" customWidth="1"/>
    <col min="10506" max="10506" width="6.375" style="158" customWidth="1"/>
    <col min="10507" max="10507" width="4.125" style="158" customWidth="1"/>
    <col min="10508" max="10508" width="4.625" style="158" customWidth="1"/>
    <col min="10509" max="10510" width="8.125" style="158" customWidth="1"/>
    <col min="10511" max="10511" width="8.25" style="158" customWidth="1"/>
    <col min="10512" max="10512" width="4.125" style="158" customWidth="1"/>
    <col min="10513" max="10513" width="4.25" style="158" customWidth="1"/>
    <col min="10514" max="10514" width="2.625" style="158" customWidth="1"/>
    <col min="10515" max="10515" width="10" style="158" customWidth="1"/>
    <col min="10516" max="10516" width="2.625" style="158" customWidth="1"/>
    <col min="10517" max="10517" width="5.625" style="158" customWidth="1"/>
    <col min="10518" max="10518" width="4.125" style="158" customWidth="1"/>
    <col min="10519" max="10752" width="9" style="158"/>
    <col min="10753" max="10753" width="4.625" style="158" customWidth="1"/>
    <col min="10754" max="10754" width="5.625" style="158" customWidth="1"/>
    <col min="10755" max="10755" width="3.125" style="158" customWidth="1"/>
    <col min="10756" max="10756" width="4.125" style="158" customWidth="1"/>
    <col min="10757" max="10758" width="2.625" style="158" customWidth="1"/>
    <col min="10759" max="10760" width="8.125" style="158" customWidth="1"/>
    <col min="10761" max="10761" width="6.75" style="158" customWidth="1"/>
    <col min="10762" max="10762" width="6.375" style="158" customWidth="1"/>
    <col min="10763" max="10763" width="4.125" style="158" customWidth="1"/>
    <col min="10764" max="10764" width="4.625" style="158" customWidth="1"/>
    <col min="10765" max="10766" width="8.125" style="158" customWidth="1"/>
    <col min="10767" max="10767" width="8.25" style="158" customWidth="1"/>
    <col min="10768" max="10768" width="4.125" style="158" customWidth="1"/>
    <col min="10769" max="10769" width="4.25" style="158" customWidth="1"/>
    <col min="10770" max="10770" width="2.625" style="158" customWidth="1"/>
    <col min="10771" max="10771" width="10" style="158" customWidth="1"/>
    <col min="10772" max="10772" width="2.625" style="158" customWidth="1"/>
    <col min="10773" max="10773" width="5.625" style="158" customWidth="1"/>
    <col min="10774" max="10774" width="4.125" style="158" customWidth="1"/>
    <col min="10775" max="11008" width="9" style="158"/>
    <col min="11009" max="11009" width="4.625" style="158" customWidth="1"/>
    <col min="11010" max="11010" width="5.625" style="158" customWidth="1"/>
    <col min="11011" max="11011" width="3.125" style="158" customWidth="1"/>
    <col min="11012" max="11012" width="4.125" style="158" customWidth="1"/>
    <col min="11013" max="11014" width="2.625" style="158" customWidth="1"/>
    <col min="11015" max="11016" width="8.125" style="158" customWidth="1"/>
    <col min="11017" max="11017" width="6.75" style="158" customWidth="1"/>
    <col min="11018" max="11018" width="6.375" style="158" customWidth="1"/>
    <col min="11019" max="11019" width="4.125" style="158" customWidth="1"/>
    <col min="11020" max="11020" width="4.625" style="158" customWidth="1"/>
    <col min="11021" max="11022" width="8.125" style="158" customWidth="1"/>
    <col min="11023" max="11023" width="8.25" style="158" customWidth="1"/>
    <col min="11024" max="11024" width="4.125" style="158" customWidth="1"/>
    <col min="11025" max="11025" width="4.25" style="158" customWidth="1"/>
    <col min="11026" max="11026" width="2.625" style="158" customWidth="1"/>
    <col min="11027" max="11027" width="10" style="158" customWidth="1"/>
    <col min="11028" max="11028" width="2.625" style="158" customWidth="1"/>
    <col min="11029" max="11029" width="5.625" style="158" customWidth="1"/>
    <col min="11030" max="11030" width="4.125" style="158" customWidth="1"/>
    <col min="11031" max="11264" width="9" style="158"/>
    <col min="11265" max="11265" width="4.625" style="158" customWidth="1"/>
    <col min="11266" max="11266" width="5.625" style="158" customWidth="1"/>
    <col min="11267" max="11267" width="3.125" style="158" customWidth="1"/>
    <col min="11268" max="11268" width="4.125" style="158" customWidth="1"/>
    <col min="11269" max="11270" width="2.625" style="158" customWidth="1"/>
    <col min="11271" max="11272" width="8.125" style="158" customWidth="1"/>
    <col min="11273" max="11273" width="6.75" style="158" customWidth="1"/>
    <col min="11274" max="11274" width="6.375" style="158" customWidth="1"/>
    <col min="11275" max="11275" width="4.125" style="158" customWidth="1"/>
    <col min="11276" max="11276" width="4.625" style="158" customWidth="1"/>
    <col min="11277" max="11278" width="8.125" style="158" customWidth="1"/>
    <col min="11279" max="11279" width="8.25" style="158" customWidth="1"/>
    <col min="11280" max="11280" width="4.125" style="158" customWidth="1"/>
    <col min="11281" max="11281" width="4.25" style="158" customWidth="1"/>
    <col min="11282" max="11282" width="2.625" style="158" customWidth="1"/>
    <col min="11283" max="11283" width="10" style="158" customWidth="1"/>
    <col min="11284" max="11284" width="2.625" style="158" customWidth="1"/>
    <col min="11285" max="11285" width="5.625" style="158" customWidth="1"/>
    <col min="11286" max="11286" width="4.125" style="158" customWidth="1"/>
    <col min="11287" max="11520" width="9" style="158"/>
    <col min="11521" max="11521" width="4.625" style="158" customWidth="1"/>
    <col min="11522" max="11522" width="5.625" style="158" customWidth="1"/>
    <col min="11523" max="11523" width="3.125" style="158" customWidth="1"/>
    <col min="11524" max="11524" width="4.125" style="158" customWidth="1"/>
    <col min="11525" max="11526" width="2.625" style="158" customWidth="1"/>
    <col min="11527" max="11528" width="8.125" style="158" customWidth="1"/>
    <col min="11529" max="11529" width="6.75" style="158" customWidth="1"/>
    <col min="11530" max="11530" width="6.375" style="158" customWidth="1"/>
    <col min="11531" max="11531" width="4.125" style="158" customWidth="1"/>
    <col min="11532" max="11532" width="4.625" style="158" customWidth="1"/>
    <col min="11533" max="11534" width="8.125" style="158" customWidth="1"/>
    <col min="11535" max="11535" width="8.25" style="158" customWidth="1"/>
    <col min="11536" max="11536" width="4.125" style="158" customWidth="1"/>
    <col min="11537" max="11537" width="4.25" style="158" customWidth="1"/>
    <col min="11538" max="11538" width="2.625" style="158" customWidth="1"/>
    <col min="11539" max="11539" width="10" style="158" customWidth="1"/>
    <col min="11540" max="11540" width="2.625" style="158" customWidth="1"/>
    <col min="11541" max="11541" width="5.625" style="158" customWidth="1"/>
    <col min="11542" max="11542" width="4.125" style="158" customWidth="1"/>
    <col min="11543" max="11776" width="9" style="158"/>
    <col min="11777" max="11777" width="4.625" style="158" customWidth="1"/>
    <col min="11778" max="11778" width="5.625" style="158" customWidth="1"/>
    <col min="11779" max="11779" width="3.125" style="158" customWidth="1"/>
    <col min="11780" max="11780" width="4.125" style="158" customWidth="1"/>
    <col min="11781" max="11782" width="2.625" style="158" customWidth="1"/>
    <col min="11783" max="11784" width="8.125" style="158" customWidth="1"/>
    <col min="11785" max="11785" width="6.75" style="158" customWidth="1"/>
    <col min="11786" max="11786" width="6.375" style="158" customWidth="1"/>
    <col min="11787" max="11787" width="4.125" style="158" customWidth="1"/>
    <col min="11788" max="11788" width="4.625" style="158" customWidth="1"/>
    <col min="11789" max="11790" width="8.125" style="158" customWidth="1"/>
    <col min="11791" max="11791" width="8.25" style="158" customWidth="1"/>
    <col min="11792" max="11792" width="4.125" style="158" customWidth="1"/>
    <col min="11793" max="11793" width="4.25" style="158" customWidth="1"/>
    <col min="11794" max="11794" width="2.625" style="158" customWidth="1"/>
    <col min="11795" max="11795" width="10" style="158" customWidth="1"/>
    <col min="11796" max="11796" width="2.625" style="158" customWidth="1"/>
    <col min="11797" max="11797" width="5.625" style="158" customWidth="1"/>
    <col min="11798" max="11798" width="4.125" style="158" customWidth="1"/>
    <col min="11799" max="12032" width="9" style="158"/>
    <col min="12033" max="12033" width="4.625" style="158" customWidth="1"/>
    <col min="12034" max="12034" width="5.625" style="158" customWidth="1"/>
    <col min="12035" max="12035" width="3.125" style="158" customWidth="1"/>
    <col min="12036" max="12036" width="4.125" style="158" customWidth="1"/>
    <col min="12037" max="12038" width="2.625" style="158" customWidth="1"/>
    <col min="12039" max="12040" width="8.125" style="158" customWidth="1"/>
    <col min="12041" max="12041" width="6.75" style="158" customWidth="1"/>
    <col min="12042" max="12042" width="6.375" style="158" customWidth="1"/>
    <col min="12043" max="12043" width="4.125" style="158" customWidth="1"/>
    <col min="12044" max="12044" width="4.625" style="158" customWidth="1"/>
    <col min="12045" max="12046" width="8.125" style="158" customWidth="1"/>
    <col min="12047" max="12047" width="8.25" style="158" customWidth="1"/>
    <col min="12048" max="12048" width="4.125" style="158" customWidth="1"/>
    <col min="12049" max="12049" width="4.25" style="158" customWidth="1"/>
    <col min="12050" max="12050" width="2.625" style="158" customWidth="1"/>
    <col min="12051" max="12051" width="10" style="158" customWidth="1"/>
    <col min="12052" max="12052" width="2.625" style="158" customWidth="1"/>
    <col min="12053" max="12053" width="5.625" style="158" customWidth="1"/>
    <col min="12054" max="12054" width="4.125" style="158" customWidth="1"/>
    <col min="12055" max="12288" width="9" style="158"/>
    <col min="12289" max="12289" width="4.625" style="158" customWidth="1"/>
    <col min="12290" max="12290" width="5.625" style="158" customWidth="1"/>
    <col min="12291" max="12291" width="3.125" style="158" customWidth="1"/>
    <col min="12292" max="12292" width="4.125" style="158" customWidth="1"/>
    <col min="12293" max="12294" width="2.625" style="158" customWidth="1"/>
    <col min="12295" max="12296" width="8.125" style="158" customWidth="1"/>
    <col min="12297" max="12297" width="6.75" style="158" customWidth="1"/>
    <col min="12298" max="12298" width="6.375" style="158" customWidth="1"/>
    <col min="12299" max="12299" width="4.125" style="158" customWidth="1"/>
    <col min="12300" max="12300" width="4.625" style="158" customWidth="1"/>
    <col min="12301" max="12302" width="8.125" style="158" customWidth="1"/>
    <col min="12303" max="12303" width="8.25" style="158" customWidth="1"/>
    <col min="12304" max="12304" width="4.125" style="158" customWidth="1"/>
    <col min="12305" max="12305" width="4.25" style="158" customWidth="1"/>
    <col min="12306" max="12306" width="2.625" style="158" customWidth="1"/>
    <col min="12307" max="12307" width="10" style="158" customWidth="1"/>
    <col min="12308" max="12308" width="2.625" style="158" customWidth="1"/>
    <col min="12309" max="12309" width="5.625" style="158" customWidth="1"/>
    <col min="12310" max="12310" width="4.125" style="158" customWidth="1"/>
    <col min="12311" max="12544" width="9" style="158"/>
    <col min="12545" max="12545" width="4.625" style="158" customWidth="1"/>
    <col min="12546" max="12546" width="5.625" style="158" customWidth="1"/>
    <col min="12547" max="12547" width="3.125" style="158" customWidth="1"/>
    <col min="12548" max="12548" width="4.125" style="158" customWidth="1"/>
    <col min="12549" max="12550" width="2.625" style="158" customWidth="1"/>
    <col min="12551" max="12552" width="8.125" style="158" customWidth="1"/>
    <col min="12553" max="12553" width="6.75" style="158" customWidth="1"/>
    <col min="12554" max="12554" width="6.375" style="158" customWidth="1"/>
    <col min="12555" max="12555" width="4.125" style="158" customWidth="1"/>
    <col min="12556" max="12556" width="4.625" style="158" customWidth="1"/>
    <col min="12557" max="12558" width="8.125" style="158" customWidth="1"/>
    <col min="12559" max="12559" width="8.25" style="158" customWidth="1"/>
    <col min="12560" max="12560" width="4.125" style="158" customWidth="1"/>
    <col min="12561" max="12561" width="4.25" style="158" customWidth="1"/>
    <col min="12562" max="12562" width="2.625" style="158" customWidth="1"/>
    <col min="12563" max="12563" width="10" style="158" customWidth="1"/>
    <col min="12564" max="12564" width="2.625" style="158" customWidth="1"/>
    <col min="12565" max="12565" width="5.625" style="158" customWidth="1"/>
    <col min="12566" max="12566" width="4.125" style="158" customWidth="1"/>
    <col min="12567" max="12800" width="9" style="158"/>
    <col min="12801" max="12801" width="4.625" style="158" customWidth="1"/>
    <col min="12802" max="12802" width="5.625" style="158" customWidth="1"/>
    <col min="12803" max="12803" width="3.125" style="158" customWidth="1"/>
    <col min="12804" max="12804" width="4.125" style="158" customWidth="1"/>
    <col min="12805" max="12806" width="2.625" style="158" customWidth="1"/>
    <col min="12807" max="12808" width="8.125" style="158" customWidth="1"/>
    <col min="12809" max="12809" width="6.75" style="158" customWidth="1"/>
    <col min="12810" max="12810" width="6.375" style="158" customWidth="1"/>
    <col min="12811" max="12811" width="4.125" style="158" customWidth="1"/>
    <col min="12812" max="12812" width="4.625" style="158" customWidth="1"/>
    <col min="12813" max="12814" width="8.125" style="158" customWidth="1"/>
    <col min="12815" max="12815" width="8.25" style="158" customWidth="1"/>
    <col min="12816" max="12816" width="4.125" style="158" customWidth="1"/>
    <col min="12817" max="12817" width="4.25" style="158" customWidth="1"/>
    <col min="12818" max="12818" width="2.625" style="158" customWidth="1"/>
    <col min="12819" max="12819" width="10" style="158" customWidth="1"/>
    <col min="12820" max="12820" width="2.625" style="158" customWidth="1"/>
    <col min="12821" max="12821" width="5.625" style="158" customWidth="1"/>
    <col min="12822" max="12822" width="4.125" style="158" customWidth="1"/>
    <col min="12823" max="13056" width="9" style="158"/>
    <col min="13057" max="13057" width="4.625" style="158" customWidth="1"/>
    <col min="13058" max="13058" width="5.625" style="158" customWidth="1"/>
    <col min="13059" max="13059" width="3.125" style="158" customWidth="1"/>
    <col min="13060" max="13060" width="4.125" style="158" customWidth="1"/>
    <col min="13061" max="13062" width="2.625" style="158" customWidth="1"/>
    <col min="13063" max="13064" width="8.125" style="158" customWidth="1"/>
    <col min="13065" max="13065" width="6.75" style="158" customWidth="1"/>
    <col min="13066" max="13066" width="6.375" style="158" customWidth="1"/>
    <col min="13067" max="13067" width="4.125" style="158" customWidth="1"/>
    <col min="13068" max="13068" width="4.625" style="158" customWidth="1"/>
    <col min="13069" max="13070" width="8.125" style="158" customWidth="1"/>
    <col min="13071" max="13071" width="8.25" style="158" customWidth="1"/>
    <col min="13072" max="13072" width="4.125" style="158" customWidth="1"/>
    <col min="13073" max="13073" width="4.25" style="158" customWidth="1"/>
    <col min="13074" max="13074" width="2.625" style="158" customWidth="1"/>
    <col min="13075" max="13075" width="10" style="158" customWidth="1"/>
    <col min="13076" max="13076" width="2.625" style="158" customWidth="1"/>
    <col min="13077" max="13077" width="5.625" style="158" customWidth="1"/>
    <col min="13078" max="13078" width="4.125" style="158" customWidth="1"/>
    <col min="13079" max="13312" width="9" style="158"/>
    <col min="13313" max="13313" width="4.625" style="158" customWidth="1"/>
    <col min="13314" max="13314" width="5.625" style="158" customWidth="1"/>
    <col min="13315" max="13315" width="3.125" style="158" customWidth="1"/>
    <col min="13316" max="13316" width="4.125" style="158" customWidth="1"/>
    <col min="13317" max="13318" width="2.625" style="158" customWidth="1"/>
    <col min="13319" max="13320" width="8.125" style="158" customWidth="1"/>
    <col min="13321" max="13321" width="6.75" style="158" customWidth="1"/>
    <col min="13322" max="13322" width="6.375" style="158" customWidth="1"/>
    <col min="13323" max="13323" width="4.125" style="158" customWidth="1"/>
    <col min="13324" max="13324" width="4.625" style="158" customWidth="1"/>
    <col min="13325" max="13326" width="8.125" style="158" customWidth="1"/>
    <col min="13327" max="13327" width="8.25" style="158" customWidth="1"/>
    <col min="13328" max="13328" width="4.125" style="158" customWidth="1"/>
    <col min="13329" max="13329" width="4.25" style="158" customWidth="1"/>
    <col min="13330" max="13330" width="2.625" style="158" customWidth="1"/>
    <col min="13331" max="13331" width="10" style="158" customWidth="1"/>
    <col min="13332" max="13332" width="2.625" style="158" customWidth="1"/>
    <col min="13333" max="13333" width="5.625" style="158" customWidth="1"/>
    <col min="13334" max="13334" width="4.125" style="158" customWidth="1"/>
    <col min="13335" max="13568" width="9" style="158"/>
    <col min="13569" max="13569" width="4.625" style="158" customWidth="1"/>
    <col min="13570" max="13570" width="5.625" style="158" customWidth="1"/>
    <col min="13571" max="13571" width="3.125" style="158" customWidth="1"/>
    <col min="13572" max="13572" width="4.125" style="158" customWidth="1"/>
    <col min="13573" max="13574" width="2.625" style="158" customWidth="1"/>
    <col min="13575" max="13576" width="8.125" style="158" customWidth="1"/>
    <col min="13577" max="13577" width="6.75" style="158" customWidth="1"/>
    <col min="13578" max="13578" width="6.375" style="158" customWidth="1"/>
    <col min="13579" max="13579" width="4.125" style="158" customWidth="1"/>
    <col min="13580" max="13580" width="4.625" style="158" customWidth="1"/>
    <col min="13581" max="13582" width="8.125" style="158" customWidth="1"/>
    <col min="13583" max="13583" width="8.25" style="158" customWidth="1"/>
    <col min="13584" max="13584" width="4.125" style="158" customWidth="1"/>
    <col min="13585" max="13585" width="4.25" style="158" customWidth="1"/>
    <col min="13586" max="13586" width="2.625" style="158" customWidth="1"/>
    <col min="13587" max="13587" width="10" style="158" customWidth="1"/>
    <col min="13588" max="13588" width="2.625" style="158" customWidth="1"/>
    <col min="13589" max="13589" width="5.625" style="158" customWidth="1"/>
    <col min="13590" max="13590" width="4.125" style="158" customWidth="1"/>
    <col min="13591" max="13824" width="9" style="158"/>
    <col min="13825" max="13825" width="4.625" style="158" customWidth="1"/>
    <col min="13826" max="13826" width="5.625" style="158" customWidth="1"/>
    <col min="13827" max="13827" width="3.125" style="158" customWidth="1"/>
    <col min="13828" max="13828" width="4.125" style="158" customWidth="1"/>
    <col min="13829" max="13830" width="2.625" style="158" customWidth="1"/>
    <col min="13831" max="13832" width="8.125" style="158" customWidth="1"/>
    <col min="13833" max="13833" width="6.75" style="158" customWidth="1"/>
    <col min="13834" max="13834" width="6.375" style="158" customWidth="1"/>
    <col min="13835" max="13835" width="4.125" style="158" customWidth="1"/>
    <col min="13836" max="13836" width="4.625" style="158" customWidth="1"/>
    <col min="13837" max="13838" width="8.125" style="158" customWidth="1"/>
    <col min="13839" max="13839" width="8.25" style="158" customWidth="1"/>
    <col min="13840" max="13840" width="4.125" style="158" customWidth="1"/>
    <col min="13841" max="13841" width="4.25" style="158" customWidth="1"/>
    <col min="13842" max="13842" width="2.625" style="158" customWidth="1"/>
    <col min="13843" max="13843" width="10" style="158" customWidth="1"/>
    <col min="13844" max="13844" width="2.625" style="158" customWidth="1"/>
    <col min="13845" max="13845" width="5.625" style="158" customWidth="1"/>
    <col min="13846" max="13846" width="4.125" style="158" customWidth="1"/>
    <col min="13847" max="14080" width="9" style="158"/>
    <col min="14081" max="14081" width="4.625" style="158" customWidth="1"/>
    <col min="14082" max="14082" width="5.625" style="158" customWidth="1"/>
    <col min="14083" max="14083" width="3.125" style="158" customWidth="1"/>
    <col min="14084" max="14084" width="4.125" style="158" customWidth="1"/>
    <col min="14085" max="14086" width="2.625" style="158" customWidth="1"/>
    <col min="14087" max="14088" width="8.125" style="158" customWidth="1"/>
    <col min="14089" max="14089" width="6.75" style="158" customWidth="1"/>
    <col min="14090" max="14090" width="6.375" style="158" customWidth="1"/>
    <col min="14091" max="14091" width="4.125" style="158" customWidth="1"/>
    <col min="14092" max="14092" width="4.625" style="158" customWidth="1"/>
    <col min="14093" max="14094" width="8.125" style="158" customWidth="1"/>
    <col min="14095" max="14095" width="8.25" style="158" customWidth="1"/>
    <col min="14096" max="14096" width="4.125" style="158" customWidth="1"/>
    <col min="14097" max="14097" width="4.25" style="158" customWidth="1"/>
    <col min="14098" max="14098" width="2.625" style="158" customWidth="1"/>
    <col min="14099" max="14099" width="10" style="158" customWidth="1"/>
    <col min="14100" max="14100" width="2.625" style="158" customWidth="1"/>
    <col min="14101" max="14101" width="5.625" style="158" customWidth="1"/>
    <col min="14102" max="14102" width="4.125" style="158" customWidth="1"/>
    <col min="14103" max="14336" width="9" style="158"/>
    <col min="14337" max="14337" width="4.625" style="158" customWidth="1"/>
    <col min="14338" max="14338" width="5.625" style="158" customWidth="1"/>
    <col min="14339" max="14339" width="3.125" style="158" customWidth="1"/>
    <col min="14340" max="14340" width="4.125" style="158" customWidth="1"/>
    <col min="14341" max="14342" width="2.625" style="158" customWidth="1"/>
    <col min="14343" max="14344" width="8.125" style="158" customWidth="1"/>
    <col min="14345" max="14345" width="6.75" style="158" customWidth="1"/>
    <col min="14346" max="14346" width="6.375" style="158" customWidth="1"/>
    <col min="14347" max="14347" width="4.125" style="158" customWidth="1"/>
    <col min="14348" max="14348" width="4.625" style="158" customWidth="1"/>
    <col min="14349" max="14350" width="8.125" style="158" customWidth="1"/>
    <col min="14351" max="14351" width="8.25" style="158" customWidth="1"/>
    <col min="14352" max="14352" width="4.125" style="158" customWidth="1"/>
    <col min="14353" max="14353" width="4.25" style="158" customWidth="1"/>
    <col min="14354" max="14354" width="2.625" style="158" customWidth="1"/>
    <col min="14355" max="14355" width="10" style="158" customWidth="1"/>
    <col min="14356" max="14356" width="2.625" style="158" customWidth="1"/>
    <col min="14357" max="14357" width="5.625" style="158" customWidth="1"/>
    <col min="14358" max="14358" width="4.125" style="158" customWidth="1"/>
    <col min="14359" max="14592" width="9" style="158"/>
    <col min="14593" max="14593" width="4.625" style="158" customWidth="1"/>
    <col min="14594" max="14594" width="5.625" style="158" customWidth="1"/>
    <col min="14595" max="14595" width="3.125" style="158" customWidth="1"/>
    <col min="14596" max="14596" width="4.125" style="158" customWidth="1"/>
    <col min="14597" max="14598" width="2.625" style="158" customWidth="1"/>
    <col min="14599" max="14600" width="8.125" style="158" customWidth="1"/>
    <col min="14601" max="14601" width="6.75" style="158" customWidth="1"/>
    <col min="14602" max="14602" width="6.375" style="158" customWidth="1"/>
    <col min="14603" max="14603" width="4.125" style="158" customWidth="1"/>
    <col min="14604" max="14604" width="4.625" style="158" customWidth="1"/>
    <col min="14605" max="14606" width="8.125" style="158" customWidth="1"/>
    <col min="14607" max="14607" width="8.25" style="158" customWidth="1"/>
    <col min="14608" max="14608" width="4.125" style="158" customWidth="1"/>
    <col min="14609" max="14609" width="4.25" style="158" customWidth="1"/>
    <col min="14610" max="14610" width="2.625" style="158" customWidth="1"/>
    <col min="14611" max="14611" width="10" style="158" customWidth="1"/>
    <col min="14612" max="14612" width="2.625" style="158" customWidth="1"/>
    <col min="14613" max="14613" width="5.625" style="158" customWidth="1"/>
    <col min="14614" max="14614" width="4.125" style="158" customWidth="1"/>
    <col min="14615" max="14848" width="9" style="158"/>
    <col min="14849" max="14849" width="4.625" style="158" customWidth="1"/>
    <col min="14850" max="14850" width="5.625" style="158" customWidth="1"/>
    <col min="14851" max="14851" width="3.125" style="158" customWidth="1"/>
    <col min="14852" max="14852" width="4.125" style="158" customWidth="1"/>
    <col min="14853" max="14854" width="2.625" style="158" customWidth="1"/>
    <col min="14855" max="14856" width="8.125" style="158" customWidth="1"/>
    <col min="14857" max="14857" width="6.75" style="158" customWidth="1"/>
    <col min="14858" max="14858" width="6.375" style="158" customWidth="1"/>
    <col min="14859" max="14859" width="4.125" style="158" customWidth="1"/>
    <col min="14860" max="14860" width="4.625" style="158" customWidth="1"/>
    <col min="14861" max="14862" width="8.125" style="158" customWidth="1"/>
    <col min="14863" max="14863" width="8.25" style="158" customWidth="1"/>
    <col min="14864" max="14864" width="4.125" style="158" customWidth="1"/>
    <col min="14865" max="14865" width="4.25" style="158" customWidth="1"/>
    <col min="14866" max="14866" width="2.625" style="158" customWidth="1"/>
    <col min="14867" max="14867" width="10" style="158" customWidth="1"/>
    <col min="14868" max="14868" width="2.625" style="158" customWidth="1"/>
    <col min="14869" max="14869" width="5.625" style="158" customWidth="1"/>
    <col min="14870" max="14870" width="4.125" style="158" customWidth="1"/>
    <col min="14871" max="15104" width="9" style="158"/>
    <col min="15105" max="15105" width="4.625" style="158" customWidth="1"/>
    <col min="15106" max="15106" width="5.625" style="158" customWidth="1"/>
    <col min="15107" max="15107" width="3.125" style="158" customWidth="1"/>
    <col min="15108" max="15108" width="4.125" style="158" customWidth="1"/>
    <col min="15109" max="15110" width="2.625" style="158" customWidth="1"/>
    <col min="15111" max="15112" width="8.125" style="158" customWidth="1"/>
    <col min="15113" max="15113" width="6.75" style="158" customWidth="1"/>
    <col min="15114" max="15114" width="6.375" style="158" customWidth="1"/>
    <col min="15115" max="15115" width="4.125" style="158" customWidth="1"/>
    <col min="15116" max="15116" width="4.625" style="158" customWidth="1"/>
    <col min="15117" max="15118" width="8.125" style="158" customWidth="1"/>
    <col min="15119" max="15119" width="8.25" style="158" customWidth="1"/>
    <col min="15120" max="15120" width="4.125" style="158" customWidth="1"/>
    <col min="15121" max="15121" width="4.25" style="158" customWidth="1"/>
    <col min="15122" max="15122" width="2.625" style="158" customWidth="1"/>
    <col min="15123" max="15123" width="10" style="158" customWidth="1"/>
    <col min="15124" max="15124" width="2.625" style="158" customWidth="1"/>
    <col min="15125" max="15125" width="5.625" style="158" customWidth="1"/>
    <col min="15126" max="15126" width="4.125" style="158" customWidth="1"/>
    <col min="15127" max="15360" width="9" style="158"/>
    <col min="15361" max="15361" width="4.625" style="158" customWidth="1"/>
    <col min="15362" max="15362" width="5.625" style="158" customWidth="1"/>
    <col min="15363" max="15363" width="3.125" style="158" customWidth="1"/>
    <col min="15364" max="15364" width="4.125" style="158" customWidth="1"/>
    <col min="15365" max="15366" width="2.625" style="158" customWidth="1"/>
    <col min="15367" max="15368" width="8.125" style="158" customWidth="1"/>
    <col min="15369" max="15369" width="6.75" style="158" customWidth="1"/>
    <col min="15370" max="15370" width="6.375" style="158" customWidth="1"/>
    <col min="15371" max="15371" width="4.125" style="158" customWidth="1"/>
    <col min="15372" max="15372" width="4.625" style="158" customWidth="1"/>
    <col min="15373" max="15374" width="8.125" style="158" customWidth="1"/>
    <col min="15375" max="15375" width="8.25" style="158" customWidth="1"/>
    <col min="15376" max="15376" width="4.125" style="158" customWidth="1"/>
    <col min="15377" max="15377" width="4.25" style="158" customWidth="1"/>
    <col min="15378" max="15378" width="2.625" style="158" customWidth="1"/>
    <col min="15379" max="15379" width="10" style="158" customWidth="1"/>
    <col min="15380" max="15380" width="2.625" style="158" customWidth="1"/>
    <col min="15381" max="15381" width="5.625" style="158" customWidth="1"/>
    <col min="15382" max="15382" width="4.125" style="158" customWidth="1"/>
    <col min="15383" max="15616" width="9" style="158"/>
    <col min="15617" max="15617" width="4.625" style="158" customWidth="1"/>
    <col min="15618" max="15618" width="5.625" style="158" customWidth="1"/>
    <col min="15619" max="15619" width="3.125" style="158" customWidth="1"/>
    <col min="15620" max="15620" width="4.125" style="158" customWidth="1"/>
    <col min="15621" max="15622" width="2.625" style="158" customWidth="1"/>
    <col min="15623" max="15624" width="8.125" style="158" customWidth="1"/>
    <col min="15625" max="15625" width="6.75" style="158" customWidth="1"/>
    <col min="15626" max="15626" width="6.375" style="158" customWidth="1"/>
    <col min="15627" max="15627" width="4.125" style="158" customWidth="1"/>
    <col min="15628" max="15628" width="4.625" style="158" customWidth="1"/>
    <col min="15629" max="15630" width="8.125" style="158" customWidth="1"/>
    <col min="15631" max="15631" width="8.25" style="158" customWidth="1"/>
    <col min="15632" max="15632" width="4.125" style="158" customWidth="1"/>
    <col min="15633" max="15633" width="4.25" style="158" customWidth="1"/>
    <col min="15634" max="15634" width="2.625" style="158" customWidth="1"/>
    <col min="15635" max="15635" width="10" style="158" customWidth="1"/>
    <col min="15636" max="15636" width="2.625" style="158" customWidth="1"/>
    <col min="15637" max="15637" width="5.625" style="158" customWidth="1"/>
    <col min="15638" max="15638" width="4.125" style="158" customWidth="1"/>
    <col min="15639" max="15872" width="9" style="158"/>
    <col min="15873" max="15873" width="4.625" style="158" customWidth="1"/>
    <col min="15874" max="15874" width="5.625" style="158" customWidth="1"/>
    <col min="15875" max="15875" width="3.125" style="158" customWidth="1"/>
    <col min="15876" max="15876" width="4.125" style="158" customWidth="1"/>
    <col min="15877" max="15878" width="2.625" style="158" customWidth="1"/>
    <col min="15879" max="15880" width="8.125" style="158" customWidth="1"/>
    <col min="15881" max="15881" width="6.75" style="158" customWidth="1"/>
    <col min="15882" max="15882" width="6.375" style="158" customWidth="1"/>
    <col min="15883" max="15883" width="4.125" style="158" customWidth="1"/>
    <col min="15884" max="15884" width="4.625" style="158" customWidth="1"/>
    <col min="15885" max="15886" width="8.125" style="158" customWidth="1"/>
    <col min="15887" max="15887" width="8.25" style="158" customWidth="1"/>
    <col min="15888" max="15888" width="4.125" style="158" customWidth="1"/>
    <col min="15889" max="15889" width="4.25" style="158" customWidth="1"/>
    <col min="15890" max="15890" width="2.625" style="158" customWidth="1"/>
    <col min="15891" max="15891" width="10" style="158" customWidth="1"/>
    <col min="15892" max="15892" width="2.625" style="158" customWidth="1"/>
    <col min="15893" max="15893" width="5.625" style="158" customWidth="1"/>
    <col min="15894" max="15894" width="4.125" style="158" customWidth="1"/>
    <col min="15895" max="16128" width="9" style="158"/>
    <col min="16129" max="16129" width="4.625" style="158" customWidth="1"/>
    <col min="16130" max="16130" width="5.625" style="158" customWidth="1"/>
    <col min="16131" max="16131" width="3.125" style="158" customWidth="1"/>
    <col min="16132" max="16132" width="4.125" style="158" customWidth="1"/>
    <col min="16133" max="16134" width="2.625" style="158" customWidth="1"/>
    <col min="16135" max="16136" width="8.125" style="158" customWidth="1"/>
    <col min="16137" max="16137" width="6.75" style="158" customWidth="1"/>
    <col min="16138" max="16138" width="6.375" style="158" customWidth="1"/>
    <col min="16139" max="16139" width="4.125" style="158" customWidth="1"/>
    <col min="16140" max="16140" width="4.625" style="158" customWidth="1"/>
    <col min="16141" max="16142" width="8.125" style="158" customWidth="1"/>
    <col min="16143" max="16143" width="8.25" style="158" customWidth="1"/>
    <col min="16144" max="16144" width="4.125" style="158" customWidth="1"/>
    <col min="16145" max="16145" width="4.25" style="158" customWidth="1"/>
    <col min="16146" max="16146" width="2.625" style="158" customWidth="1"/>
    <col min="16147" max="16147" width="10" style="158" customWidth="1"/>
    <col min="16148" max="16148" width="2.625" style="158" customWidth="1"/>
    <col min="16149" max="16149" width="5.625" style="158" customWidth="1"/>
    <col min="16150" max="16150" width="4.125" style="158" customWidth="1"/>
    <col min="16151" max="16384" width="9" style="158"/>
  </cols>
  <sheetData>
    <row r="1" spans="1:22" ht="86.25" customHeight="1" x14ac:dyDescent="0.15">
      <c r="A1" s="154"/>
      <c r="B1" s="155"/>
      <c r="C1" s="260" t="str">
        <f>[2]データベース!F2</f>
        <v>工事設計書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156"/>
      <c r="U1" s="156"/>
      <c r="V1" s="157"/>
    </row>
    <row r="2" spans="1:22" ht="33.75" customHeight="1" x14ac:dyDescent="0.15">
      <c r="A2" s="214" t="s">
        <v>229</v>
      </c>
      <c r="B2" s="215"/>
      <c r="C2" s="215"/>
      <c r="D2" s="216"/>
      <c r="E2" s="261" t="str">
        <f>'[2]設計書表紙（当初）'!E2:I3</f>
        <v>令和３年度</v>
      </c>
      <c r="F2" s="262"/>
      <c r="G2" s="262"/>
      <c r="H2" s="262"/>
      <c r="I2" s="263"/>
      <c r="J2" s="245" t="str">
        <f>'[2]設計書表紙（当初）'!J2:N2</f>
        <v>契　　約　　番　　号</v>
      </c>
      <c r="K2" s="245"/>
      <c r="L2" s="245"/>
      <c r="M2" s="245"/>
      <c r="N2" s="245"/>
      <c r="O2" s="245" t="str">
        <f>'[2]設計書表紙（当初）'!O2:V3</f>
        <v>伊賀市</v>
      </c>
      <c r="P2" s="245"/>
      <c r="Q2" s="245"/>
      <c r="R2" s="245"/>
      <c r="S2" s="245"/>
      <c r="T2" s="245"/>
      <c r="U2" s="245"/>
      <c r="V2" s="246"/>
    </row>
    <row r="3" spans="1:22" ht="33.75" customHeight="1" x14ac:dyDescent="0.15">
      <c r="A3" s="214"/>
      <c r="B3" s="215"/>
      <c r="C3" s="215"/>
      <c r="D3" s="216"/>
      <c r="E3" s="264"/>
      <c r="F3" s="265"/>
      <c r="G3" s="265"/>
      <c r="H3" s="265"/>
      <c r="I3" s="266"/>
      <c r="J3" s="245">
        <f>'[2]設計書表紙（当初）'!J3:N3</f>
        <v>2021001067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</row>
    <row r="4" spans="1:22" ht="33.75" customHeight="1" x14ac:dyDescent="0.15">
      <c r="A4" s="228" t="str">
        <f>'[2]設計書表紙（当初）'!A4:D5</f>
        <v>工事名</v>
      </c>
      <c r="B4" s="229"/>
      <c r="C4" s="229"/>
      <c r="D4" s="230"/>
      <c r="E4" s="206"/>
      <c r="F4" s="253" t="str">
        <f>[2]データベース!D6</f>
        <v>令和３年度　農業水路等長寿命化・防災減災事業
西明寺地区農業用水路改修工事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/>
      <c r="R4" s="245" t="s">
        <v>230</v>
      </c>
      <c r="S4" s="245"/>
      <c r="T4" s="245"/>
      <c r="U4" s="245"/>
      <c r="V4" s="246"/>
    </row>
    <row r="5" spans="1:22" ht="33.75" customHeight="1" x14ac:dyDescent="0.15">
      <c r="A5" s="231"/>
      <c r="B5" s="232"/>
      <c r="C5" s="232"/>
      <c r="D5" s="233"/>
      <c r="E5" s="206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6"/>
      <c r="R5" s="257"/>
      <c r="S5" s="257"/>
      <c r="T5" s="257"/>
      <c r="U5" s="257"/>
      <c r="V5" s="258"/>
    </row>
    <row r="6" spans="1:22" ht="33.75" customHeight="1" x14ac:dyDescent="0.15">
      <c r="A6" s="214" t="str">
        <f>'[2]設計書表紙（当初）'!A6:D7</f>
        <v>施工場所</v>
      </c>
      <c r="B6" s="215"/>
      <c r="C6" s="215"/>
      <c r="D6" s="216"/>
      <c r="E6" s="206"/>
      <c r="F6" s="259" t="s">
        <v>231</v>
      </c>
      <c r="G6" s="259"/>
      <c r="H6" s="259" t="str">
        <f>[2]データベース!D7</f>
        <v>西明寺</v>
      </c>
      <c r="I6" s="259"/>
      <c r="J6" s="259"/>
      <c r="K6" s="259"/>
      <c r="L6" s="259"/>
      <c r="M6" s="259"/>
      <c r="N6" s="259"/>
      <c r="O6" s="259" t="s">
        <v>232</v>
      </c>
      <c r="P6" s="159"/>
      <c r="Q6" s="159"/>
      <c r="R6" s="245" t="s">
        <v>233</v>
      </c>
      <c r="S6" s="245"/>
      <c r="T6" s="245"/>
      <c r="U6" s="245"/>
      <c r="V6" s="246"/>
    </row>
    <row r="7" spans="1:22" ht="33.75" customHeight="1" x14ac:dyDescent="0.15">
      <c r="A7" s="214"/>
      <c r="B7" s="215"/>
      <c r="C7" s="215"/>
      <c r="D7" s="216"/>
      <c r="E7" s="206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160"/>
      <c r="Q7" s="160"/>
      <c r="R7" s="247" t="str">
        <f>IF([2]データベース!E11="","平成　年　月　日",[2]データベース!E11)</f>
        <v>平成　年　月　日</v>
      </c>
      <c r="S7" s="247"/>
      <c r="T7" s="247"/>
      <c r="U7" s="247"/>
      <c r="V7" s="248"/>
    </row>
    <row r="8" spans="1:22" ht="33.75" customHeight="1" x14ac:dyDescent="0.15">
      <c r="A8" s="214" t="str">
        <f>'[2]設計書表紙（当初）'!A8:D9</f>
        <v>工種</v>
      </c>
      <c r="B8" s="215"/>
      <c r="C8" s="215"/>
      <c r="D8" s="216"/>
      <c r="E8" s="206"/>
      <c r="F8" s="249" t="s">
        <v>234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R8" s="245" t="s">
        <v>235</v>
      </c>
      <c r="S8" s="245"/>
      <c r="T8" s="245" t="s">
        <v>236</v>
      </c>
      <c r="U8" s="245"/>
      <c r="V8" s="246"/>
    </row>
    <row r="9" spans="1:22" ht="33.75" customHeight="1" x14ac:dyDescent="0.15">
      <c r="A9" s="214"/>
      <c r="B9" s="215"/>
      <c r="C9" s="215"/>
      <c r="D9" s="216"/>
      <c r="E9" s="206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2"/>
      <c r="R9" s="245"/>
      <c r="S9" s="245"/>
      <c r="T9" s="245"/>
      <c r="U9" s="245"/>
      <c r="V9" s="246"/>
    </row>
    <row r="10" spans="1:22" ht="33.75" customHeight="1" x14ac:dyDescent="0.15">
      <c r="A10" s="228" t="s">
        <v>237</v>
      </c>
      <c r="B10" s="229"/>
      <c r="C10" s="229"/>
      <c r="D10" s="230"/>
      <c r="E10" s="161"/>
      <c r="F10" s="162"/>
      <c r="G10" s="234"/>
      <c r="H10" s="234"/>
      <c r="I10" s="234"/>
      <c r="J10" s="236" t="s">
        <v>238</v>
      </c>
      <c r="K10" s="236"/>
      <c r="L10" s="236"/>
      <c r="M10" s="236"/>
      <c r="N10" s="238"/>
      <c r="O10" s="239"/>
      <c r="P10" s="241" t="s">
        <v>239</v>
      </c>
      <c r="Q10" s="242"/>
      <c r="R10" s="212" t="s">
        <v>240</v>
      </c>
      <c r="S10" s="212"/>
      <c r="T10" s="212" t="s">
        <v>240</v>
      </c>
      <c r="U10" s="212"/>
      <c r="V10" s="213"/>
    </row>
    <row r="11" spans="1:22" ht="33.75" customHeight="1" x14ac:dyDescent="0.15">
      <c r="A11" s="231"/>
      <c r="B11" s="232"/>
      <c r="C11" s="232"/>
      <c r="D11" s="233"/>
      <c r="E11" s="163"/>
      <c r="F11" s="164"/>
      <c r="G11" s="235"/>
      <c r="H11" s="235"/>
      <c r="I11" s="235"/>
      <c r="J11" s="237"/>
      <c r="K11" s="237"/>
      <c r="L11" s="237"/>
      <c r="M11" s="237"/>
      <c r="N11" s="240"/>
      <c r="O11" s="240"/>
      <c r="P11" s="243"/>
      <c r="Q11" s="244"/>
      <c r="R11" s="212"/>
      <c r="S11" s="212"/>
      <c r="T11" s="212"/>
      <c r="U11" s="212"/>
      <c r="V11" s="213"/>
    </row>
    <row r="12" spans="1:22" ht="67.5" customHeight="1" x14ac:dyDescent="0.15">
      <c r="A12" s="214" t="s">
        <v>241</v>
      </c>
      <c r="B12" s="215"/>
      <c r="C12" s="215"/>
      <c r="D12" s="216"/>
      <c r="E12" s="217">
        <f>[2]データベース!D12</f>
        <v>44620</v>
      </c>
      <c r="F12" s="218"/>
      <c r="G12" s="218"/>
      <c r="H12" s="219"/>
      <c r="I12" s="220" t="s">
        <v>242</v>
      </c>
      <c r="J12" s="221"/>
      <c r="K12" s="215"/>
      <c r="L12" s="222"/>
      <c r="M12" s="223"/>
      <c r="N12" s="165" t="s">
        <v>243</v>
      </c>
      <c r="O12" s="224" t="s">
        <v>244</v>
      </c>
      <c r="P12" s="225"/>
      <c r="Q12" s="226"/>
      <c r="R12" s="227"/>
      <c r="S12" s="227"/>
      <c r="T12" s="221" t="s">
        <v>245</v>
      </c>
      <c r="U12" s="221"/>
      <c r="V12" s="166"/>
    </row>
    <row r="13" spans="1:22" ht="40.5" customHeight="1" x14ac:dyDescent="0.15">
      <c r="A13" s="203" t="str">
        <f>'[2]設計書表紙（当初）'!A13:O13</f>
        <v>工事の大要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206" t="s">
        <v>246</v>
      </c>
      <c r="Q13" s="207"/>
      <c r="R13" s="207"/>
      <c r="S13" s="207"/>
      <c r="T13" s="207"/>
      <c r="U13" s="207"/>
      <c r="V13" s="208"/>
    </row>
    <row r="14" spans="1:22" ht="18.75" customHeight="1" x14ac:dyDescent="0.15">
      <c r="A14" s="16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  <c r="P14" s="170"/>
      <c r="Q14" s="168"/>
      <c r="R14" s="168"/>
      <c r="S14" s="168"/>
      <c r="T14" s="168"/>
      <c r="U14" s="168"/>
      <c r="V14" s="171"/>
    </row>
    <row r="15" spans="1:22" ht="18.75" customHeight="1" x14ac:dyDescent="0.15">
      <c r="A15" s="172"/>
      <c r="B15" s="173"/>
      <c r="C15" s="174" t="s">
        <v>247</v>
      </c>
      <c r="D15" s="173"/>
      <c r="E15" s="173"/>
      <c r="F15" s="173"/>
      <c r="G15" s="175" t="s">
        <v>248</v>
      </c>
      <c r="H15" s="176" t="s">
        <v>249</v>
      </c>
      <c r="I15" s="196"/>
      <c r="J15" s="196"/>
      <c r="K15" s="196"/>
      <c r="L15" s="196"/>
      <c r="M15" s="175"/>
      <c r="N15" s="176"/>
      <c r="O15" s="158"/>
      <c r="P15" s="209" t="s">
        <v>250</v>
      </c>
      <c r="Q15" s="210"/>
      <c r="R15" s="210"/>
      <c r="S15" s="210"/>
      <c r="T15" s="210"/>
      <c r="U15" s="210"/>
      <c r="V15" s="211"/>
    </row>
    <row r="16" spans="1:22" ht="18.75" customHeight="1" x14ac:dyDescent="0.15">
      <c r="A16" s="172"/>
      <c r="B16" s="177"/>
      <c r="C16" s="196" t="s">
        <v>251</v>
      </c>
      <c r="D16" s="196"/>
      <c r="E16" s="196"/>
      <c r="F16" s="196"/>
      <c r="G16" s="175" t="s">
        <v>252</v>
      </c>
      <c r="H16" s="176" t="s">
        <v>245</v>
      </c>
      <c r="I16" s="196"/>
      <c r="J16" s="196"/>
      <c r="K16" s="196"/>
      <c r="L16" s="196"/>
      <c r="M16" s="175"/>
      <c r="N16" s="176"/>
      <c r="O16" s="158"/>
      <c r="P16" s="209"/>
      <c r="Q16" s="210"/>
      <c r="R16" s="210"/>
      <c r="S16" s="210"/>
      <c r="T16" s="210"/>
      <c r="U16" s="210"/>
      <c r="V16" s="211"/>
    </row>
    <row r="17" spans="1:22" ht="18.75" customHeight="1" x14ac:dyDescent="0.15">
      <c r="A17" s="172"/>
      <c r="B17" s="177"/>
      <c r="C17" s="196" t="s">
        <v>253</v>
      </c>
      <c r="D17" s="196"/>
      <c r="E17" s="196"/>
      <c r="F17" s="196"/>
      <c r="G17" s="175" t="s">
        <v>254</v>
      </c>
      <c r="H17" s="176" t="s">
        <v>255</v>
      </c>
      <c r="I17" s="178"/>
      <c r="K17" s="180"/>
      <c r="L17" s="180"/>
      <c r="M17" s="175"/>
      <c r="N17" s="176"/>
      <c r="O17" s="158"/>
      <c r="P17" s="209"/>
      <c r="Q17" s="210"/>
      <c r="R17" s="210"/>
      <c r="S17" s="210"/>
      <c r="T17" s="210"/>
      <c r="U17" s="210"/>
      <c r="V17" s="211"/>
    </row>
    <row r="18" spans="1:22" ht="18.75" customHeight="1" x14ac:dyDescent="0.15">
      <c r="A18" s="172"/>
      <c r="B18" s="177"/>
      <c r="C18" s="196" t="s">
        <v>256</v>
      </c>
      <c r="D18" s="196"/>
      <c r="E18" s="196"/>
      <c r="F18" s="196"/>
      <c r="G18" s="175" t="s">
        <v>257</v>
      </c>
      <c r="H18" s="176" t="s">
        <v>249</v>
      </c>
      <c r="I18" s="181"/>
      <c r="J18" s="182"/>
      <c r="K18" s="183"/>
      <c r="L18" s="183"/>
      <c r="M18" s="175"/>
      <c r="N18" s="176"/>
      <c r="O18" s="182"/>
      <c r="P18" s="209"/>
      <c r="Q18" s="210"/>
      <c r="R18" s="210"/>
      <c r="S18" s="210"/>
      <c r="T18" s="210"/>
      <c r="U18" s="210"/>
      <c r="V18" s="211"/>
    </row>
    <row r="19" spans="1:22" ht="18.75" customHeight="1" x14ac:dyDescent="0.15">
      <c r="A19" s="172"/>
      <c r="B19" s="184"/>
      <c r="O19" s="186"/>
      <c r="P19" s="209"/>
      <c r="Q19" s="210"/>
      <c r="R19" s="210"/>
      <c r="S19" s="210"/>
      <c r="T19" s="210"/>
      <c r="U19" s="210"/>
      <c r="V19" s="211"/>
    </row>
    <row r="20" spans="1:22" ht="18.75" customHeight="1" x14ac:dyDescent="0.15">
      <c r="A20" s="172"/>
      <c r="B20" s="177"/>
      <c r="C20" s="196"/>
      <c r="D20" s="196"/>
      <c r="E20" s="196"/>
      <c r="F20" s="196"/>
      <c r="G20" s="187"/>
      <c r="H20" s="178"/>
      <c r="I20" s="182"/>
      <c r="J20" s="158"/>
      <c r="K20" s="196"/>
      <c r="L20" s="196"/>
      <c r="M20" s="196"/>
      <c r="N20" s="158"/>
      <c r="O20" s="158"/>
      <c r="P20" s="209"/>
      <c r="Q20" s="210"/>
      <c r="R20" s="210"/>
      <c r="S20" s="210"/>
      <c r="T20" s="210"/>
      <c r="U20" s="210"/>
      <c r="V20" s="211"/>
    </row>
    <row r="21" spans="1:22" ht="18.75" customHeight="1" x14ac:dyDescent="0.15">
      <c r="A21" s="172"/>
      <c r="B21" s="177"/>
      <c r="C21" s="180"/>
      <c r="D21" s="180"/>
      <c r="E21" s="180"/>
      <c r="F21" s="180"/>
      <c r="G21" s="187"/>
      <c r="H21" s="182"/>
      <c r="I21" s="178"/>
      <c r="K21" s="196"/>
      <c r="L21" s="196"/>
      <c r="M21" s="196"/>
      <c r="N21" s="158"/>
      <c r="O21" s="158"/>
      <c r="P21" s="209"/>
      <c r="Q21" s="210"/>
      <c r="R21" s="210"/>
      <c r="S21" s="210"/>
      <c r="T21" s="210"/>
      <c r="U21" s="210"/>
      <c r="V21" s="211"/>
    </row>
    <row r="22" spans="1:22" ht="18.75" customHeight="1" x14ac:dyDescent="0.15">
      <c r="A22" s="172" t="str">
        <f>IF('[2]設計書表紙（当初）'!A22="","",'[2]設計書表紙（当初）'!A22)</f>
        <v/>
      </c>
      <c r="B22" s="184"/>
      <c r="C22" s="196"/>
      <c r="D22" s="196"/>
      <c r="E22" s="196"/>
      <c r="F22" s="196"/>
      <c r="G22" s="187"/>
      <c r="H22" s="182"/>
      <c r="I22" s="178"/>
      <c r="J22" s="182"/>
      <c r="K22" s="180"/>
      <c r="L22" s="180"/>
      <c r="M22" s="180"/>
      <c r="N22" s="182"/>
      <c r="O22" s="188"/>
      <c r="P22" s="209"/>
      <c r="Q22" s="210"/>
      <c r="R22" s="210"/>
      <c r="S22" s="210"/>
      <c r="T22" s="210"/>
      <c r="U22" s="210"/>
      <c r="V22" s="211"/>
    </row>
    <row r="23" spans="1:22" ht="18.75" customHeight="1" x14ac:dyDescent="0.15">
      <c r="A23" s="172" t="str">
        <f>IF('[2]設計書表紙（当初）'!A23="","",'[2]設計書表紙（当初）'!A23)</f>
        <v/>
      </c>
      <c r="B23" s="177"/>
      <c r="C23" s="196"/>
      <c r="D23" s="196"/>
      <c r="E23" s="196"/>
      <c r="F23" s="196"/>
      <c r="G23" s="187"/>
      <c r="H23" s="182"/>
      <c r="I23" s="178"/>
      <c r="J23" s="182"/>
      <c r="K23" s="201"/>
      <c r="L23" s="201"/>
      <c r="M23" s="201"/>
      <c r="N23" s="158"/>
      <c r="O23" s="158"/>
      <c r="P23" s="209"/>
      <c r="Q23" s="210"/>
      <c r="R23" s="210"/>
      <c r="S23" s="210"/>
      <c r="T23" s="210"/>
      <c r="U23" s="210"/>
      <c r="V23" s="211"/>
    </row>
    <row r="24" spans="1:22" ht="18.75" customHeight="1" x14ac:dyDescent="0.15">
      <c r="A24" s="172" t="str">
        <f>IF('[2]設計書表紙（当初）'!A24="","",'[2]設計書表紙（当初）'!A24)</f>
        <v/>
      </c>
      <c r="B24" s="184"/>
      <c r="C24" s="202"/>
      <c r="D24" s="202"/>
      <c r="E24" s="202"/>
      <c r="F24" s="202"/>
      <c r="G24" s="187"/>
      <c r="H24" s="182"/>
      <c r="I24" s="182"/>
      <c r="K24" s="201"/>
      <c r="L24" s="201"/>
      <c r="M24" s="201"/>
      <c r="N24" s="182"/>
      <c r="O24" s="188"/>
      <c r="P24" s="209"/>
      <c r="Q24" s="210"/>
      <c r="R24" s="210"/>
      <c r="S24" s="210"/>
      <c r="T24" s="210"/>
      <c r="U24" s="210"/>
      <c r="V24" s="211"/>
    </row>
    <row r="25" spans="1:22" ht="18.75" customHeight="1" x14ac:dyDescent="0.15">
      <c r="A25" s="172" t="str">
        <f>IF('[2]設計書表紙（当初）'!A25="","",'[2]設計書表紙（当初）'!A25)</f>
        <v/>
      </c>
      <c r="B25" s="177"/>
      <c r="C25" s="180"/>
      <c r="D25" s="180"/>
      <c r="E25" s="180"/>
      <c r="F25" s="180"/>
      <c r="G25" s="187"/>
      <c r="H25" s="182"/>
      <c r="I25" s="182"/>
      <c r="J25" s="173"/>
      <c r="K25" s="201"/>
      <c r="L25" s="201"/>
      <c r="M25" s="201"/>
      <c r="N25" s="182"/>
      <c r="O25" s="182"/>
      <c r="P25" s="209"/>
      <c r="Q25" s="210"/>
      <c r="R25" s="210"/>
      <c r="S25" s="210"/>
      <c r="T25" s="210"/>
      <c r="U25" s="210"/>
      <c r="V25" s="211"/>
    </row>
    <row r="26" spans="1:22" ht="18.75" customHeight="1" x14ac:dyDescent="0.15">
      <c r="A26" s="172" t="str">
        <f>IF('[2]設計書表紙（当初）'!A26="","",'[2]設計書表紙（当初）'!A26)</f>
        <v/>
      </c>
      <c r="B26" s="184"/>
      <c r="C26" s="196"/>
      <c r="D26" s="196"/>
      <c r="E26" s="196"/>
      <c r="F26" s="196"/>
      <c r="G26" s="187"/>
      <c r="H26" s="182"/>
      <c r="I26" s="182"/>
      <c r="J26" s="182"/>
      <c r="K26" s="201"/>
      <c r="L26" s="201"/>
      <c r="M26" s="201"/>
      <c r="N26" s="158"/>
      <c r="O26" s="158"/>
      <c r="P26" s="209"/>
      <c r="Q26" s="210"/>
      <c r="R26" s="210"/>
      <c r="S26" s="210"/>
      <c r="T26" s="210"/>
      <c r="U26" s="210"/>
      <c r="V26" s="211"/>
    </row>
    <row r="27" spans="1:22" ht="18.75" customHeight="1" x14ac:dyDescent="0.15">
      <c r="A27" s="172" t="str">
        <f>IF('[2]設計書表紙（当初）'!A27="","",'[2]設計書表紙（当初）'!A27)</f>
        <v/>
      </c>
      <c r="B27" s="177"/>
      <c r="C27" s="196"/>
      <c r="D27" s="196"/>
      <c r="E27" s="196"/>
      <c r="F27" s="196"/>
      <c r="G27" s="187"/>
      <c r="H27" s="182"/>
      <c r="I27" s="182"/>
      <c r="K27" s="201"/>
      <c r="L27" s="201"/>
      <c r="M27" s="201"/>
      <c r="N27" s="182"/>
      <c r="O27" s="182"/>
      <c r="P27" s="209"/>
      <c r="Q27" s="210"/>
      <c r="R27" s="210"/>
      <c r="S27" s="210"/>
      <c r="T27" s="210"/>
      <c r="U27" s="210"/>
      <c r="V27" s="211"/>
    </row>
    <row r="28" spans="1:22" ht="18.75" customHeight="1" x14ac:dyDescent="0.15">
      <c r="A28" s="172" t="str">
        <f>IF('[2]設計書表紙（当初）'!A28="","",'[2]設計書表紙（当初）'!A28)</f>
        <v/>
      </c>
      <c r="B28" s="184"/>
      <c r="C28" s="180"/>
      <c r="D28" s="180"/>
      <c r="E28" s="180"/>
      <c r="F28" s="180"/>
      <c r="G28" s="187"/>
      <c r="H28" s="182"/>
      <c r="I28" s="182"/>
      <c r="J28" s="182"/>
      <c r="K28" s="183"/>
      <c r="L28" s="183"/>
      <c r="M28" s="183"/>
      <c r="N28" s="158"/>
      <c r="O28" s="158"/>
      <c r="P28" s="209"/>
      <c r="Q28" s="210"/>
      <c r="R28" s="210"/>
      <c r="S28" s="210"/>
      <c r="T28" s="210"/>
      <c r="U28" s="210"/>
      <c r="V28" s="211"/>
    </row>
    <row r="29" spans="1:22" ht="18.75" customHeight="1" x14ac:dyDescent="0.15">
      <c r="A29" s="172" t="str">
        <f>IF('[2]設計書表紙（当初）'!A29="","",'[2]設計書表紙（当初）'!A29)</f>
        <v/>
      </c>
      <c r="B29" s="184"/>
      <c r="C29" s="196"/>
      <c r="D29" s="196"/>
      <c r="E29" s="196"/>
      <c r="F29" s="196"/>
      <c r="G29" s="187"/>
      <c r="H29" s="182"/>
      <c r="I29" s="182"/>
      <c r="K29" s="201"/>
      <c r="L29" s="201"/>
      <c r="M29" s="201"/>
      <c r="N29" s="182"/>
      <c r="O29" s="182"/>
      <c r="P29" s="209"/>
      <c r="Q29" s="210"/>
      <c r="R29" s="210"/>
      <c r="S29" s="210"/>
      <c r="T29" s="210"/>
      <c r="U29" s="210"/>
      <c r="V29" s="211"/>
    </row>
    <row r="30" spans="1:22" ht="18.75" customHeight="1" x14ac:dyDescent="0.15">
      <c r="A30" s="172" t="str">
        <f>IF('[2]設計書表紙（当初）'!A30="","",'[2]設計書表紙（当初）'!A30)</f>
        <v/>
      </c>
      <c r="B30" s="177"/>
      <c r="C30" s="196"/>
      <c r="D30" s="196"/>
      <c r="E30" s="196"/>
      <c r="F30" s="196"/>
      <c r="G30" s="187"/>
      <c r="H30" s="182"/>
      <c r="I30" s="182"/>
      <c r="J30" s="182"/>
      <c r="K30" s="201"/>
      <c r="L30" s="201"/>
      <c r="M30" s="201"/>
      <c r="N30" s="182"/>
      <c r="O30" s="182"/>
      <c r="P30" s="209"/>
      <c r="Q30" s="210"/>
      <c r="R30" s="210"/>
      <c r="S30" s="210"/>
      <c r="T30" s="210"/>
      <c r="U30" s="210"/>
      <c r="V30" s="211"/>
    </row>
    <row r="31" spans="1:22" ht="18.75" customHeight="1" x14ac:dyDescent="0.15">
      <c r="A31" s="172" t="str">
        <f>IF('[2]設計書表紙（当初）'!A31="","",'[2]設計書表紙（当初）'!A31)</f>
        <v/>
      </c>
      <c r="B31" s="158"/>
      <c r="C31" s="196"/>
      <c r="D31" s="196"/>
      <c r="E31" s="196"/>
      <c r="F31" s="196"/>
      <c r="G31" s="158"/>
      <c r="H31" s="182"/>
      <c r="I31" s="182"/>
      <c r="J31" s="182"/>
      <c r="K31" s="182"/>
      <c r="L31" s="182"/>
      <c r="M31" s="182"/>
      <c r="N31" s="182"/>
      <c r="O31" s="182"/>
      <c r="P31" s="209"/>
      <c r="Q31" s="210"/>
      <c r="R31" s="210"/>
      <c r="S31" s="210"/>
      <c r="T31" s="210"/>
      <c r="U31" s="210"/>
      <c r="V31" s="211"/>
    </row>
    <row r="32" spans="1:22" ht="18.75" customHeight="1" x14ac:dyDescent="0.15">
      <c r="A32" s="172" t="str">
        <f>IF('[2]設計書表紙（当初）'!A32="","",'[2]設計書表紙（当初）'!A32)</f>
        <v/>
      </c>
      <c r="B32" s="179"/>
      <c r="C32" s="196"/>
      <c r="D32" s="196"/>
      <c r="E32" s="196"/>
      <c r="F32" s="196"/>
      <c r="G32" s="182"/>
      <c r="H32" s="182"/>
      <c r="I32" s="182"/>
      <c r="J32" s="182"/>
      <c r="K32" s="173"/>
      <c r="L32" s="173"/>
      <c r="M32" s="173"/>
      <c r="N32" s="182"/>
      <c r="O32" s="182"/>
      <c r="P32" s="209"/>
      <c r="Q32" s="210"/>
      <c r="R32" s="210"/>
      <c r="S32" s="210"/>
      <c r="T32" s="210"/>
      <c r="U32" s="210"/>
      <c r="V32" s="211"/>
    </row>
    <row r="33" spans="1:22" ht="18.75" customHeight="1" x14ac:dyDescent="0.15">
      <c r="A33" s="172" t="str">
        <f>IF('[2]設計書表紙（当初）'!A33="","",'[2]設計書表紙（当初）'!A33)</f>
        <v/>
      </c>
      <c r="B33" s="158"/>
      <c r="C33" s="202"/>
      <c r="D33" s="202"/>
      <c r="E33" s="202"/>
      <c r="F33" s="202"/>
      <c r="G33" s="158"/>
      <c r="H33" s="182"/>
      <c r="I33" s="182"/>
      <c r="J33" s="182"/>
      <c r="K33" s="182"/>
      <c r="L33" s="182"/>
      <c r="M33" s="182"/>
      <c r="N33" s="182"/>
      <c r="O33" s="182"/>
      <c r="P33" s="209"/>
      <c r="Q33" s="210"/>
      <c r="R33" s="210"/>
      <c r="S33" s="210"/>
      <c r="T33" s="210"/>
      <c r="U33" s="210"/>
      <c r="V33" s="211"/>
    </row>
    <row r="34" spans="1:22" ht="18.75" customHeight="1" x14ac:dyDescent="0.15">
      <c r="A34" s="172" t="str">
        <f>IF('[2]設計書表紙（当初）'!A34="","",'[2]設計書表紙（当初）'!A34)</f>
        <v/>
      </c>
      <c r="B34" s="158"/>
      <c r="C34" s="196"/>
      <c r="D34" s="196"/>
      <c r="E34" s="196"/>
      <c r="F34" s="180"/>
      <c r="G34" s="158"/>
      <c r="H34" s="158"/>
      <c r="I34" s="182"/>
      <c r="J34" s="182"/>
      <c r="K34" s="173"/>
      <c r="L34" s="173"/>
      <c r="M34" s="173"/>
      <c r="N34" s="182"/>
      <c r="O34" s="182"/>
      <c r="P34" s="209"/>
      <c r="Q34" s="210"/>
      <c r="R34" s="210"/>
      <c r="S34" s="210"/>
      <c r="T34" s="210"/>
      <c r="U34" s="210"/>
      <c r="V34" s="211"/>
    </row>
    <row r="35" spans="1:22" ht="18.75" customHeight="1" x14ac:dyDescent="0.15">
      <c r="A35" s="172" t="str">
        <f>IF('[2]設計書表紙（当初）'!A35="","",'[2]設計書表紙（当初）'!A35)</f>
        <v/>
      </c>
      <c r="B35" s="158"/>
      <c r="C35" s="196"/>
      <c r="D35" s="196"/>
      <c r="E35" s="196"/>
      <c r="F35" s="196"/>
      <c r="G35" s="158"/>
      <c r="H35" s="158"/>
      <c r="I35" s="182"/>
      <c r="J35" s="173"/>
      <c r="K35" s="182"/>
      <c r="L35" s="182"/>
      <c r="M35" s="182"/>
      <c r="N35" s="182"/>
      <c r="O35" s="182"/>
      <c r="P35" s="209"/>
      <c r="Q35" s="210"/>
      <c r="R35" s="210"/>
      <c r="S35" s="210"/>
      <c r="T35" s="210"/>
      <c r="U35" s="210"/>
      <c r="V35" s="211"/>
    </row>
    <row r="36" spans="1:22" ht="18.75" customHeight="1" x14ac:dyDescent="0.15">
      <c r="A36" s="172" t="str">
        <f>IF('[2]設計書表紙（当初）'!A36="","",'[2]設計書表紙（当初）'!A36)</f>
        <v/>
      </c>
      <c r="B36" s="158"/>
      <c r="C36" s="180"/>
      <c r="D36" s="180"/>
      <c r="E36" s="180"/>
      <c r="G36" s="158"/>
      <c r="H36" s="158"/>
      <c r="I36" s="182"/>
      <c r="J36" s="182"/>
      <c r="K36" s="182"/>
      <c r="L36" s="182"/>
      <c r="M36" s="182"/>
      <c r="N36" s="182"/>
      <c r="O36" s="182"/>
      <c r="P36" s="209"/>
      <c r="Q36" s="210"/>
      <c r="R36" s="210"/>
      <c r="S36" s="210"/>
      <c r="T36" s="210"/>
      <c r="U36" s="210"/>
      <c r="V36" s="211"/>
    </row>
    <row r="37" spans="1:22" ht="18.75" customHeight="1" x14ac:dyDescent="0.15">
      <c r="A37" s="172"/>
      <c r="B37" s="158"/>
      <c r="C37" s="196"/>
      <c r="D37" s="196"/>
      <c r="E37" s="196"/>
      <c r="F37" s="196"/>
      <c r="G37" s="158"/>
      <c r="H37" s="158"/>
      <c r="I37" s="182"/>
      <c r="J37" s="182"/>
      <c r="K37" s="182"/>
      <c r="L37" s="182"/>
      <c r="M37" s="182"/>
      <c r="N37" s="182"/>
      <c r="O37" s="182"/>
      <c r="P37" s="209"/>
      <c r="Q37" s="210"/>
      <c r="R37" s="210"/>
      <c r="S37" s="210"/>
      <c r="T37" s="210"/>
      <c r="U37" s="210"/>
      <c r="V37" s="211"/>
    </row>
    <row r="38" spans="1:22" ht="18.75" customHeight="1" x14ac:dyDescent="0.15">
      <c r="A38" s="172" t="str">
        <f>IF('[2]設計書表紙（当初）'!A37="","",'[2]設計書表紙（当初）'!A37)</f>
        <v/>
      </c>
      <c r="B38" s="179"/>
      <c r="C38" s="196"/>
      <c r="D38" s="196"/>
      <c r="E38" s="196"/>
      <c r="F38" s="196"/>
      <c r="G38" s="158"/>
      <c r="H38" s="158"/>
      <c r="I38" s="187"/>
      <c r="J38" s="182"/>
      <c r="K38" s="173"/>
      <c r="L38" s="173"/>
      <c r="M38" s="173"/>
      <c r="N38" s="182"/>
      <c r="O38" s="182"/>
      <c r="P38" s="209"/>
      <c r="Q38" s="210"/>
      <c r="R38" s="210"/>
      <c r="S38" s="210"/>
      <c r="T38" s="210"/>
      <c r="U38" s="210"/>
      <c r="V38" s="211"/>
    </row>
    <row r="39" spans="1:22" ht="18.75" customHeight="1" x14ac:dyDescent="0.15">
      <c r="A39" s="172" t="str">
        <f>IF('[2]設計書表紙（当初）'!A39="","",'[2]設計書表紙（当初）'!A39)</f>
        <v/>
      </c>
      <c r="B39" s="158"/>
      <c r="C39" s="196"/>
      <c r="D39" s="196"/>
      <c r="E39" s="196"/>
      <c r="F39" s="196"/>
      <c r="G39" s="158"/>
      <c r="H39" s="158"/>
      <c r="I39" s="182"/>
      <c r="J39" s="182"/>
      <c r="K39" s="182"/>
      <c r="L39" s="182"/>
      <c r="M39" s="182"/>
      <c r="N39" s="182"/>
      <c r="O39" s="182"/>
      <c r="P39" s="209"/>
      <c r="Q39" s="210"/>
      <c r="R39" s="210"/>
      <c r="S39" s="210"/>
      <c r="T39" s="210"/>
      <c r="U39" s="210"/>
      <c r="V39" s="211"/>
    </row>
    <row r="40" spans="1:22" ht="18.75" customHeight="1" thickBot="1" x14ac:dyDescent="0.2">
      <c r="A40" s="189" t="str">
        <f>IF('[2]設計書表紙（当初）'!A40="","",'[2]設計書表紙（当初）'!A40)</f>
        <v/>
      </c>
      <c r="B40" s="190"/>
      <c r="C40" s="197"/>
      <c r="D40" s="197"/>
      <c r="E40" s="197"/>
      <c r="F40" s="197"/>
      <c r="G40" s="191"/>
      <c r="H40" s="191"/>
      <c r="I40" s="190"/>
      <c r="J40" s="190"/>
      <c r="K40" s="191"/>
      <c r="L40" s="191"/>
      <c r="M40" s="191"/>
      <c r="N40" s="191"/>
      <c r="O40" s="192"/>
      <c r="P40" s="198"/>
      <c r="Q40" s="199"/>
      <c r="R40" s="199"/>
      <c r="S40" s="199"/>
      <c r="T40" s="199"/>
      <c r="U40" s="199"/>
      <c r="V40" s="200"/>
    </row>
    <row r="41" spans="1:22" ht="18.75" customHeight="1" x14ac:dyDescent="0.15">
      <c r="P41" s="194" t="s">
        <v>258</v>
      </c>
      <c r="Q41" s="194"/>
      <c r="R41" s="194"/>
      <c r="S41" s="194"/>
      <c r="T41" s="194"/>
      <c r="U41" s="194"/>
      <c r="V41" s="194"/>
    </row>
    <row r="42" spans="1:22" ht="18.75" customHeight="1" x14ac:dyDescent="0.15">
      <c r="O42" s="193"/>
      <c r="P42" s="195" t="str">
        <f>[2]データベース!E9</f>
        <v>産業振興部　農村整備課</v>
      </c>
      <c r="Q42" s="195"/>
      <c r="R42" s="195"/>
      <c r="S42" s="195"/>
      <c r="T42" s="195"/>
      <c r="U42" s="195"/>
      <c r="V42" s="195"/>
    </row>
  </sheetData>
  <mergeCells count="74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9"/>
    <mergeCell ref="T8:V9"/>
    <mergeCell ref="A6:D7"/>
    <mergeCell ref="E6:E7"/>
    <mergeCell ref="F6:G7"/>
    <mergeCell ref="H6:N7"/>
    <mergeCell ref="O6:O7"/>
    <mergeCell ref="T10:V11"/>
    <mergeCell ref="A12:D12"/>
    <mergeCell ref="E12:H12"/>
    <mergeCell ref="I12:K12"/>
    <mergeCell ref="L12:M12"/>
    <mergeCell ref="O12:P12"/>
    <mergeCell ref="Q12:S12"/>
    <mergeCell ref="T12:U12"/>
    <mergeCell ref="A10:D11"/>
    <mergeCell ref="G10:I11"/>
    <mergeCell ref="J10:M11"/>
    <mergeCell ref="N10:O11"/>
    <mergeCell ref="P10:Q11"/>
    <mergeCell ref="R10:S11"/>
    <mergeCell ref="A13:O13"/>
    <mergeCell ref="P13:V13"/>
    <mergeCell ref="I15:L15"/>
    <mergeCell ref="P15:V39"/>
    <mergeCell ref="C16:F16"/>
    <mergeCell ref="I16:L16"/>
    <mergeCell ref="C17:F17"/>
    <mergeCell ref="C18:F18"/>
    <mergeCell ref="C20:F20"/>
    <mergeCell ref="K20:M20"/>
    <mergeCell ref="K21:M21"/>
    <mergeCell ref="C22:F22"/>
    <mergeCell ref="C23:F23"/>
    <mergeCell ref="K23:M23"/>
    <mergeCell ref="C24:F24"/>
    <mergeCell ref="K24:M24"/>
    <mergeCell ref="C34:E34"/>
    <mergeCell ref="K25:M25"/>
    <mergeCell ref="C26:F26"/>
    <mergeCell ref="K26:M26"/>
    <mergeCell ref="C27:F27"/>
    <mergeCell ref="K27:M27"/>
    <mergeCell ref="C29:F29"/>
    <mergeCell ref="K29:M29"/>
    <mergeCell ref="C30:F30"/>
    <mergeCell ref="K30:M30"/>
    <mergeCell ref="C31:F31"/>
    <mergeCell ref="C32:F32"/>
    <mergeCell ref="C33:F33"/>
    <mergeCell ref="P41:V41"/>
    <mergeCell ref="P42:V42"/>
    <mergeCell ref="C35:F35"/>
    <mergeCell ref="C37:F37"/>
    <mergeCell ref="C38:F38"/>
    <mergeCell ref="C39:F39"/>
    <mergeCell ref="C40:F40"/>
    <mergeCell ref="P40:V40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J10" sqref="J10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67" t="s">
        <v>24</v>
      </c>
      <c r="C2" s="268"/>
      <c r="D2" s="268"/>
      <c r="E2" s="268"/>
      <c r="F2" s="268"/>
      <c r="G2" s="268"/>
      <c r="H2" s="268"/>
      <c r="I2" s="268"/>
      <c r="J2" s="268"/>
      <c r="K2" s="268"/>
      <c r="L2" s="269"/>
    </row>
    <row r="3" spans="2:12" ht="24" x14ac:dyDescent="0.15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 x14ac:dyDescent="0.15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 x14ac:dyDescent="0.15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 x14ac:dyDescent="0.15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 x14ac:dyDescent="0.15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 x14ac:dyDescent="0.15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 x14ac:dyDescent="0.15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 x14ac:dyDescent="0.15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 x14ac:dyDescent="0.15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 x14ac:dyDescent="0.15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 x14ac:dyDescent="0.15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 x14ac:dyDescent="0.15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 x14ac:dyDescent="0.15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 x14ac:dyDescent="0.15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 x14ac:dyDescent="0.15">
      <c r="B17" s="136"/>
      <c r="C17" s="137"/>
      <c r="D17" s="137"/>
      <c r="E17" s="137" t="s">
        <v>38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 x14ac:dyDescent="0.15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 x14ac:dyDescent="0.15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 x14ac:dyDescent="0.15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39</v>
      </c>
    </row>
    <row r="21" spans="2:12" ht="13.5" customHeight="1" x14ac:dyDescent="0.15">
      <c r="B21" s="136"/>
      <c r="C21" s="137"/>
      <c r="D21" s="137"/>
      <c r="E21" s="137" t="s">
        <v>34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 x14ac:dyDescent="0.15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 x14ac:dyDescent="0.15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 x14ac:dyDescent="0.15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 x14ac:dyDescent="0.15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 x14ac:dyDescent="0.15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 x14ac:dyDescent="0.15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 x14ac:dyDescent="0.15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 x14ac:dyDescent="0.15">
      <c r="B29" s="136"/>
      <c r="C29" s="137"/>
      <c r="D29" s="137"/>
      <c r="E29" s="137" t="s">
        <v>43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 x14ac:dyDescent="0.15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 x14ac:dyDescent="0.15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 x14ac:dyDescent="0.15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 x14ac:dyDescent="0.15">
      <c r="B33" s="136" t="s">
        <v>44</v>
      </c>
      <c r="C33" s="137"/>
      <c r="D33" s="137"/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 x14ac:dyDescent="0.15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 x14ac:dyDescent="0.15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 x14ac:dyDescent="0.15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 x14ac:dyDescent="0.15">
      <c r="B37" s="136" t="s">
        <v>45</v>
      </c>
      <c r="C37" s="137"/>
      <c r="D37" s="137"/>
      <c r="E37" s="137"/>
      <c r="F37" s="137"/>
      <c r="G37" s="138"/>
      <c r="H37" s="119"/>
      <c r="I37" s="120"/>
      <c r="J37" s="121"/>
      <c r="K37" s="122"/>
      <c r="L37" s="123"/>
    </row>
    <row r="38" spans="2:12" ht="13.5" customHeight="1" x14ac:dyDescent="0.15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 x14ac:dyDescent="0.15">
      <c r="B39" s="139"/>
      <c r="C39" s="140"/>
      <c r="D39" s="140"/>
      <c r="E39" s="140"/>
      <c r="F39" s="140"/>
      <c r="G39" s="141"/>
      <c r="H39" s="127"/>
      <c r="I39" s="128"/>
      <c r="J39" s="129"/>
      <c r="K39" s="130"/>
      <c r="L39" s="131"/>
    </row>
    <row r="40" spans="2:12" ht="13.5" customHeight="1" x14ac:dyDescent="0.15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 x14ac:dyDescent="0.15">
      <c r="B41" s="136"/>
      <c r="C41" s="137" t="s">
        <v>46</v>
      </c>
      <c r="D41" s="137"/>
      <c r="E41" s="137"/>
      <c r="F41" s="137"/>
      <c r="G41" s="138"/>
      <c r="H41" s="119"/>
      <c r="I41" s="120"/>
      <c r="J41" s="121"/>
      <c r="K41" s="122"/>
      <c r="L41" s="123"/>
    </row>
    <row r="42" spans="2:12" ht="13.5" customHeight="1" x14ac:dyDescent="0.15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 x14ac:dyDescent="0.15">
      <c r="B43" s="139"/>
      <c r="C43" s="140"/>
      <c r="D43" s="140"/>
      <c r="E43" s="140"/>
      <c r="F43" s="140"/>
      <c r="G43" s="141"/>
      <c r="H43" s="127"/>
      <c r="I43" s="128"/>
      <c r="J43" s="129"/>
      <c r="K43" s="130"/>
      <c r="L43" s="131"/>
    </row>
    <row r="44" spans="2:12" ht="13.5" customHeight="1" x14ac:dyDescent="0.15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47</v>
      </c>
    </row>
    <row r="45" spans="2:12" ht="13.5" customHeight="1" x14ac:dyDescent="0.15">
      <c r="B45" s="136"/>
      <c r="C45" s="137"/>
      <c r="D45" s="137" t="s">
        <v>48</v>
      </c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 x14ac:dyDescent="0.15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 x14ac:dyDescent="0.15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 x14ac:dyDescent="0.15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 x14ac:dyDescent="0.15">
      <c r="B49" s="136"/>
      <c r="C49" s="137"/>
      <c r="D49" s="137" t="s">
        <v>49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 x14ac:dyDescent="0.15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 x14ac:dyDescent="0.15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 x14ac:dyDescent="0.15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 x14ac:dyDescent="0.15">
      <c r="B53" s="136"/>
      <c r="C53" s="137" t="s">
        <v>50</v>
      </c>
      <c r="D53" s="137"/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 x14ac:dyDescent="0.15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 x14ac:dyDescent="0.15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 x14ac:dyDescent="0.15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 x14ac:dyDescent="0.15">
      <c r="B57" s="136" t="s">
        <v>51</v>
      </c>
      <c r="C57" s="137"/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 x14ac:dyDescent="0.15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 x14ac:dyDescent="0.15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 x14ac:dyDescent="0.15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 x14ac:dyDescent="0.15">
      <c r="B61" s="136"/>
      <c r="C61" s="137" t="s">
        <v>52</v>
      </c>
      <c r="D61" s="137"/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 x14ac:dyDescent="0.15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 x14ac:dyDescent="0.15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 x14ac:dyDescent="0.15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 x14ac:dyDescent="0.15">
      <c r="B65" s="136" t="s">
        <v>53</v>
      </c>
      <c r="C65" s="137"/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 x14ac:dyDescent="0.15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 x14ac:dyDescent="0.15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 x14ac:dyDescent="0.15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 x14ac:dyDescent="0.15">
      <c r="B69" s="136"/>
      <c r="C69" s="137" t="s">
        <v>54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 x14ac:dyDescent="0.15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 x14ac:dyDescent="0.15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 x14ac:dyDescent="0.15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 x14ac:dyDescent="0.15">
      <c r="B73" s="136" t="s">
        <v>55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 x14ac:dyDescent="0.15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 x14ac:dyDescent="0.15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 x14ac:dyDescent="0.15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 x14ac:dyDescent="0.15">
      <c r="B77" s="136" t="s">
        <v>56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 x14ac:dyDescent="0.15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 x14ac:dyDescent="0.15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 x14ac:dyDescent="0.15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 x14ac:dyDescent="0.15">
      <c r="B81" s="136" t="s">
        <v>57</v>
      </c>
      <c r="C81" s="137"/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 x14ac:dyDescent="0.15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 x14ac:dyDescent="0.15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 x14ac:dyDescent="0.15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 x14ac:dyDescent="0.15">
      <c r="B85" s="136"/>
      <c r="C85" s="137"/>
      <c r="D85" s="137"/>
      <c r="E85" s="137"/>
      <c r="F85" s="137"/>
      <c r="G85" s="138"/>
      <c r="H85" s="119"/>
      <c r="I85" s="120"/>
      <c r="J85" s="121"/>
      <c r="K85" s="122"/>
      <c r="L85" s="123"/>
    </row>
    <row r="86" spans="2:12" ht="13.5" customHeight="1" x14ac:dyDescent="0.15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 x14ac:dyDescent="0.15">
      <c r="B87" s="139"/>
      <c r="C87" s="140"/>
      <c r="D87" s="140"/>
      <c r="E87" s="140"/>
      <c r="F87" s="140"/>
      <c r="G87" s="141"/>
      <c r="H87" s="127"/>
      <c r="I87" s="128"/>
      <c r="J87" s="129"/>
      <c r="K87" s="130"/>
      <c r="L87" s="131"/>
    </row>
    <row r="88" spans="2:12" ht="13.5" customHeight="1" x14ac:dyDescent="0.15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 x14ac:dyDescent="0.15">
      <c r="B89" s="136"/>
      <c r="C89" s="137"/>
      <c r="D89" s="137"/>
      <c r="E89" s="137"/>
      <c r="F89" s="137"/>
      <c r="G89" s="138"/>
      <c r="H89" s="119"/>
      <c r="I89" s="120"/>
      <c r="J89" s="121"/>
      <c r="K89" s="122"/>
      <c r="L89" s="123"/>
    </row>
    <row r="90" spans="2:12" ht="13.5" customHeight="1" x14ac:dyDescent="0.15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 x14ac:dyDescent="0.15">
      <c r="B91" s="139"/>
      <c r="C91" s="140"/>
      <c r="D91" s="140"/>
      <c r="E91" s="140"/>
      <c r="F91" s="140"/>
      <c r="G91" s="141"/>
      <c r="H91" s="127"/>
      <c r="I91" s="128"/>
      <c r="J91" s="129"/>
      <c r="K91" s="130"/>
      <c r="L91" s="131"/>
    </row>
    <row r="92" spans="2:12" ht="13.5" customHeight="1" x14ac:dyDescent="0.15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 x14ac:dyDescent="0.15">
      <c r="B93" s="136"/>
      <c r="C93" s="137"/>
      <c r="D93" s="137"/>
      <c r="E93" s="137"/>
      <c r="F93" s="137"/>
      <c r="G93" s="138"/>
      <c r="H93" s="119"/>
      <c r="I93" s="120"/>
      <c r="J93" s="121"/>
      <c r="K93" s="122"/>
      <c r="L93" s="123"/>
    </row>
    <row r="94" spans="2:12" ht="13.5" customHeight="1" x14ac:dyDescent="0.15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 x14ac:dyDescent="0.15">
      <c r="B95" s="139"/>
      <c r="C95" s="140"/>
      <c r="D95" s="140"/>
      <c r="E95" s="140"/>
      <c r="F95" s="140"/>
      <c r="G95" s="141"/>
      <c r="H95" s="127"/>
      <c r="I95" s="128"/>
      <c r="J95" s="129"/>
      <c r="K95" s="130"/>
      <c r="L95" s="131"/>
    </row>
    <row r="96" spans="2:12" ht="13.5" customHeight="1" x14ac:dyDescent="0.15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 x14ac:dyDescent="0.15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 x14ac:dyDescent="0.15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 x14ac:dyDescent="0.15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 x14ac:dyDescent="0.15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 x14ac:dyDescent="0.15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 x14ac:dyDescent="0.15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 x14ac:dyDescent="0.15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 x14ac:dyDescent="0.15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 x14ac:dyDescent="0.15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 x14ac:dyDescent="0.15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 x14ac:dyDescent="0.15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 x14ac:dyDescent="0.15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 x14ac:dyDescent="0.15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 x14ac:dyDescent="0.15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 x14ac:dyDescent="0.15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03-39-0023-3-029-00&amp;R&amp;"ＭＳ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86" t="s">
        <v>26</v>
      </c>
      <c r="B1" s="286"/>
      <c r="C1" s="286"/>
      <c r="D1" s="286"/>
      <c r="E1" s="286"/>
      <c r="F1" s="286"/>
      <c r="G1" s="286"/>
      <c r="H1" s="286"/>
      <c r="I1" s="286"/>
    </row>
    <row r="2" spans="1:13" ht="15.75" customHeight="1" x14ac:dyDescent="0.15">
      <c r="A2" s="38" t="s">
        <v>4</v>
      </c>
      <c r="B2" s="39" t="s">
        <v>58</v>
      </c>
      <c r="C2" s="34" t="s">
        <v>21</v>
      </c>
      <c r="D2" s="287" t="s">
        <v>38</v>
      </c>
      <c r="E2" s="287"/>
      <c r="F2" s="287"/>
      <c r="G2" s="287"/>
      <c r="H2" s="287"/>
      <c r="I2" s="287"/>
      <c r="J2" s="287"/>
      <c r="K2" s="31" t="s">
        <v>59</v>
      </c>
      <c r="L2" s="142" t="s">
        <v>35</v>
      </c>
      <c r="M2" s="33"/>
    </row>
    <row r="3" spans="1:13" ht="15.75" customHeight="1" x14ac:dyDescent="0.15">
      <c r="A3" s="288" t="s">
        <v>26</v>
      </c>
      <c r="B3" s="289"/>
      <c r="C3" s="289"/>
      <c r="D3" s="289"/>
      <c r="E3" s="32"/>
      <c r="F3" s="32"/>
      <c r="G3" s="32"/>
      <c r="H3" s="32"/>
      <c r="I3" s="290" t="s">
        <v>60</v>
      </c>
      <c r="J3" s="290"/>
      <c r="K3" s="290"/>
      <c r="L3" s="290"/>
      <c r="M3" s="291"/>
    </row>
    <row r="4" spans="1:13" s="40" customFormat="1" ht="15.75" customHeight="1" x14ac:dyDescent="0.15">
      <c r="A4" s="292" t="s">
        <v>28</v>
      </c>
      <c r="B4" s="292"/>
      <c r="C4" s="292"/>
      <c r="D4" s="292"/>
      <c r="E4" s="292"/>
      <c r="F4" s="143" t="s">
        <v>0</v>
      </c>
      <c r="G4" s="143" t="s">
        <v>1</v>
      </c>
      <c r="H4" s="143" t="s">
        <v>2</v>
      </c>
      <c r="I4" s="143" t="s">
        <v>3</v>
      </c>
      <c r="J4" s="293" t="s">
        <v>20</v>
      </c>
      <c r="K4" s="293"/>
      <c r="L4" s="293"/>
      <c r="M4" s="293"/>
    </row>
    <row r="5" spans="1:13" ht="15.75" customHeight="1" x14ac:dyDescent="0.15">
      <c r="A5" s="275" t="s">
        <v>61</v>
      </c>
      <c r="B5" s="276"/>
      <c r="C5" s="276"/>
      <c r="D5" s="276"/>
      <c r="E5" s="277"/>
      <c r="F5" s="41"/>
      <c r="G5" s="96"/>
      <c r="H5" s="100"/>
      <c r="I5" s="104" t="s">
        <v>26</v>
      </c>
      <c r="J5" s="278" t="s">
        <v>62</v>
      </c>
      <c r="K5" s="278"/>
      <c r="L5" s="278"/>
      <c r="M5" s="279"/>
    </row>
    <row r="6" spans="1:13" ht="15.75" customHeight="1" x14ac:dyDescent="0.15">
      <c r="A6" s="280" t="s">
        <v>26</v>
      </c>
      <c r="B6" s="281"/>
      <c r="C6" s="281"/>
      <c r="D6" s="281"/>
      <c r="E6" s="282"/>
      <c r="F6" s="42" t="s">
        <v>63</v>
      </c>
      <c r="G6" s="97"/>
      <c r="H6" s="101"/>
      <c r="I6" s="105"/>
      <c r="J6" s="283" t="s">
        <v>26</v>
      </c>
      <c r="K6" s="284"/>
      <c r="L6" s="284"/>
      <c r="M6" s="285"/>
    </row>
    <row r="7" spans="1:13" ht="15.75" customHeight="1" x14ac:dyDescent="0.15">
      <c r="A7" s="280" t="s">
        <v>64</v>
      </c>
      <c r="B7" s="281"/>
      <c r="C7" s="281"/>
      <c r="D7" s="281"/>
      <c r="E7" s="282"/>
      <c r="F7" s="42"/>
      <c r="G7" s="98"/>
      <c r="H7" s="102"/>
      <c r="I7" s="106" t="s">
        <v>26</v>
      </c>
      <c r="J7" s="283" t="s">
        <v>26</v>
      </c>
      <c r="K7" s="284"/>
      <c r="L7" s="284"/>
      <c r="M7" s="285"/>
    </row>
    <row r="8" spans="1:13" ht="15.75" customHeight="1" x14ac:dyDescent="0.15">
      <c r="A8" s="270" t="s">
        <v>26</v>
      </c>
      <c r="B8" s="271"/>
      <c r="C8" s="271"/>
      <c r="D8" s="271"/>
      <c r="E8" s="272"/>
      <c r="F8" s="43"/>
      <c r="G8" s="99">
        <v>90</v>
      </c>
      <c r="H8" s="103"/>
      <c r="I8" s="107"/>
      <c r="J8" s="273" t="s">
        <v>26</v>
      </c>
      <c r="K8" s="273"/>
      <c r="L8" s="273"/>
      <c r="M8" s="274"/>
    </row>
    <row r="9" spans="1:13" ht="15.75" customHeight="1" x14ac:dyDescent="0.15">
      <c r="A9" s="275" t="s">
        <v>65</v>
      </c>
      <c r="B9" s="276"/>
      <c r="C9" s="276"/>
      <c r="D9" s="276"/>
      <c r="E9" s="277"/>
      <c r="F9" s="41"/>
      <c r="G9" s="96"/>
      <c r="H9" s="100"/>
      <c r="I9" s="104" t="s">
        <v>26</v>
      </c>
      <c r="J9" s="278" t="s">
        <v>66</v>
      </c>
      <c r="K9" s="278"/>
      <c r="L9" s="278"/>
      <c r="M9" s="279"/>
    </row>
    <row r="10" spans="1:13" ht="15.75" customHeight="1" x14ac:dyDescent="0.15">
      <c r="A10" s="280" t="s">
        <v>26</v>
      </c>
      <c r="B10" s="281"/>
      <c r="C10" s="281"/>
      <c r="D10" s="281"/>
      <c r="E10" s="282"/>
      <c r="F10" s="42" t="s">
        <v>63</v>
      </c>
      <c r="G10" s="97"/>
      <c r="H10" s="101"/>
      <c r="I10" s="105"/>
      <c r="J10" s="283" t="s">
        <v>26</v>
      </c>
      <c r="K10" s="284"/>
      <c r="L10" s="284"/>
      <c r="M10" s="285"/>
    </row>
    <row r="11" spans="1:13" ht="15.75" customHeight="1" x14ac:dyDescent="0.15">
      <c r="A11" s="280" t="s">
        <v>67</v>
      </c>
      <c r="B11" s="281"/>
      <c r="C11" s="281"/>
      <c r="D11" s="281"/>
      <c r="E11" s="282"/>
      <c r="F11" s="42"/>
      <c r="G11" s="98"/>
      <c r="H11" s="102"/>
      <c r="I11" s="106" t="s">
        <v>26</v>
      </c>
      <c r="J11" s="283" t="s">
        <v>26</v>
      </c>
      <c r="K11" s="284"/>
      <c r="L11" s="284"/>
      <c r="M11" s="285"/>
    </row>
    <row r="12" spans="1:13" ht="15.75" customHeight="1" x14ac:dyDescent="0.15">
      <c r="A12" s="270" t="s">
        <v>26</v>
      </c>
      <c r="B12" s="271"/>
      <c r="C12" s="271"/>
      <c r="D12" s="271"/>
      <c r="E12" s="272"/>
      <c r="F12" s="43"/>
      <c r="G12" s="99">
        <v>77</v>
      </c>
      <c r="H12" s="103"/>
      <c r="I12" s="107"/>
      <c r="J12" s="273" t="s">
        <v>26</v>
      </c>
      <c r="K12" s="273"/>
      <c r="L12" s="273"/>
      <c r="M12" s="274"/>
    </row>
    <row r="13" spans="1:13" ht="15.75" customHeight="1" x14ac:dyDescent="0.15">
      <c r="A13" s="275" t="s">
        <v>68</v>
      </c>
      <c r="B13" s="276"/>
      <c r="C13" s="276"/>
      <c r="D13" s="276"/>
      <c r="E13" s="277"/>
      <c r="F13" s="41"/>
      <c r="G13" s="96"/>
      <c r="H13" s="100"/>
      <c r="I13" s="104" t="s">
        <v>26</v>
      </c>
      <c r="J13" s="278" t="s">
        <v>69</v>
      </c>
      <c r="K13" s="278"/>
      <c r="L13" s="278"/>
      <c r="M13" s="279"/>
    </row>
    <row r="14" spans="1:13" ht="15.75" customHeight="1" x14ac:dyDescent="0.15">
      <c r="A14" s="280" t="s">
        <v>26</v>
      </c>
      <c r="B14" s="281"/>
      <c r="C14" s="281"/>
      <c r="D14" s="281"/>
      <c r="E14" s="282"/>
      <c r="F14" s="42" t="s">
        <v>63</v>
      </c>
      <c r="G14" s="97"/>
      <c r="H14" s="101"/>
      <c r="I14" s="105"/>
      <c r="J14" s="283" t="s">
        <v>26</v>
      </c>
      <c r="K14" s="284"/>
      <c r="L14" s="284"/>
      <c r="M14" s="285"/>
    </row>
    <row r="15" spans="1:13" ht="15.75" customHeight="1" x14ac:dyDescent="0.15">
      <c r="A15" s="280" t="s">
        <v>70</v>
      </c>
      <c r="B15" s="281"/>
      <c r="C15" s="281"/>
      <c r="D15" s="281"/>
      <c r="E15" s="282"/>
      <c r="F15" s="42"/>
      <c r="G15" s="98"/>
      <c r="H15" s="102"/>
      <c r="I15" s="106" t="s">
        <v>26</v>
      </c>
      <c r="J15" s="283" t="s">
        <v>26</v>
      </c>
      <c r="K15" s="284"/>
      <c r="L15" s="284"/>
      <c r="M15" s="285"/>
    </row>
    <row r="16" spans="1:13" ht="15.75" customHeight="1" x14ac:dyDescent="0.15">
      <c r="A16" s="270" t="s">
        <v>26</v>
      </c>
      <c r="B16" s="271"/>
      <c r="C16" s="271"/>
      <c r="D16" s="271"/>
      <c r="E16" s="272"/>
      <c r="F16" s="43"/>
      <c r="G16" s="99">
        <v>5</v>
      </c>
      <c r="H16" s="103"/>
      <c r="I16" s="107"/>
      <c r="J16" s="273" t="s">
        <v>26</v>
      </c>
      <c r="K16" s="273"/>
      <c r="L16" s="273"/>
      <c r="M16" s="274"/>
    </row>
    <row r="17" spans="1:13" ht="15.75" customHeight="1" x14ac:dyDescent="0.15">
      <c r="A17" s="275" t="s">
        <v>67</v>
      </c>
      <c r="B17" s="276"/>
      <c r="C17" s="276"/>
      <c r="D17" s="276"/>
      <c r="E17" s="277"/>
      <c r="F17" s="41"/>
      <c r="G17" s="96"/>
      <c r="H17" s="100"/>
      <c r="I17" s="104" t="s">
        <v>26</v>
      </c>
      <c r="J17" s="278" t="s">
        <v>26</v>
      </c>
      <c r="K17" s="278"/>
      <c r="L17" s="278"/>
      <c r="M17" s="279"/>
    </row>
    <row r="18" spans="1:13" ht="15.75" customHeight="1" x14ac:dyDescent="0.15">
      <c r="A18" s="280" t="s">
        <v>26</v>
      </c>
      <c r="B18" s="281"/>
      <c r="C18" s="281"/>
      <c r="D18" s="281"/>
      <c r="E18" s="282"/>
      <c r="F18" s="42" t="s">
        <v>26</v>
      </c>
      <c r="G18" s="97"/>
      <c r="H18" s="101"/>
      <c r="I18" s="105"/>
      <c r="J18" s="283" t="s">
        <v>26</v>
      </c>
      <c r="K18" s="284"/>
      <c r="L18" s="284"/>
      <c r="M18" s="285"/>
    </row>
    <row r="19" spans="1:13" ht="15.75" customHeight="1" x14ac:dyDescent="0.15">
      <c r="A19" s="280" t="s">
        <v>71</v>
      </c>
      <c r="B19" s="281"/>
      <c r="C19" s="281"/>
      <c r="D19" s="281"/>
      <c r="E19" s="282"/>
      <c r="F19" s="42"/>
      <c r="G19" s="98"/>
      <c r="H19" s="102"/>
      <c r="I19" s="106" t="s">
        <v>26</v>
      </c>
      <c r="J19" s="283" t="s">
        <v>26</v>
      </c>
      <c r="K19" s="284"/>
      <c r="L19" s="284"/>
      <c r="M19" s="285"/>
    </row>
    <row r="20" spans="1:13" ht="15.75" customHeight="1" x14ac:dyDescent="0.15">
      <c r="A20" s="270" t="s">
        <v>26</v>
      </c>
      <c r="B20" s="271"/>
      <c r="C20" s="271"/>
      <c r="D20" s="271"/>
      <c r="E20" s="272"/>
      <c r="F20" s="43"/>
      <c r="G20" s="99"/>
      <c r="H20" s="103"/>
      <c r="I20" s="107"/>
      <c r="J20" s="273" t="s">
        <v>26</v>
      </c>
      <c r="K20" s="273"/>
      <c r="L20" s="273"/>
      <c r="M20" s="274"/>
    </row>
    <row r="21" spans="1:13" ht="15.75" customHeight="1" x14ac:dyDescent="0.15">
      <c r="A21" s="286"/>
      <c r="B21" s="286"/>
      <c r="C21" s="286"/>
      <c r="D21" s="286"/>
      <c r="E21" s="286"/>
      <c r="F21" s="286"/>
      <c r="G21" s="286"/>
      <c r="H21" s="286"/>
      <c r="I21" s="286"/>
    </row>
    <row r="22" spans="1:13" ht="15.75" customHeight="1" x14ac:dyDescent="0.15">
      <c r="A22" s="38" t="s">
        <v>72</v>
      </c>
      <c r="B22" s="39" t="s">
        <v>80</v>
      </c>
      <c r="C22" s="34" t="s">
        <v>73</v>
      </c>
      <c r="D22" s="287" t="s">
        <v>34</v>
      </c>
      <c r="E22" s="287"/>
      <c r="F22" s="287"/>
      <c r="G22" s="287"/>
      <c r="H22" s="287"/>
      <c r="I22" s="287"/>
      <c r="J22" s="287"/>
      <c r="K22" s="31" t="s">
        <v>59</v>
      </c>
      <c r="L22" s="142" t="s">
        <v>35</v>
      </c>
      <c r="M22" s="33"/>
    </row>
    <row r="23" spans="1:13" ht="15.75" customHeight="1" x14ac:dyDescent="0.15">
      <c r="A23" s="288" t="s">
        <v>26</v>
      </c>
      <c r="B23" s="289"/>
      <c r="C23" s="289"/>
      <c r="D23" s="289"/>
      <c r="E23" s="32"/>
      <c r="F23" s="32"/>
      <c r="G23" s="32"/>
      <c r="H23" s="32"/>
      <c r="I23" s="290" t="s">
        <v>60</v>
      </c>
      <c r="J23" s="290"/>
      <c r="K23" s="290"/>
      <c r="L23" s="290"/>
      <c r="M23" s="291"/>
    </row>
    <row r="24" spans="1:13" ht="15.75" customHeight="1" x14ac:dyDescent="0.15">
      <c r="A24" s="292" t="s">
        <v>74</v>
      </c>
      <c r="B24" s="292"/>
      <c r="C24" s="292"/>
      <c r="D24" s="292"/>
      <c r="E24" s="292"/>
      <c r="F24" s="143" t="s">
        <v>75</v>
      </c>
      <c r="G24" s="143" t="s">
        <v>76</v>
      </c>
      <c r="H24" s="143" t="s">
        <v>77</v>
      </c>
      <c r="I24" s="143" t="s">
        <v>78</v>
      </c>
      <c r="J24" s="293" t="s">
        <v>79</v>
      </c>
      <c r="K24" s="293"/>
      <c r="L24" s="293"/>
      <c r="M24" s="293"/>
    </row>
    <row r="25" spans="1:13" ht="15.75" customHeight="1" x14ac:dyDescent="0.15">
      <c r="A25" s="275" t="s">
        <v>81</v>
      </c>
      <c r="B25" s="276"/>
      <c r="C25" s="276"/>
      <c r="D25" s="276"/>
      <c r="E25" s="277"/>
      <c r="F25" s="41"/>
      <c r="G25" s="96"/>
      <c r="H25" s="100"/>
      <c r="I25" s="104" t="s">
        <v>26</v>
      </c>
      <c r="J25" s="278" t="s">
        <v>82</v>
      </c>
      <c r="K25" s="278"/>
      <c r="L25" s="278"/>
      <c r="M25" s="279"/>
    </row>
    <row r="26" spans="1:13" ht="15.75" customHeight="1" x14ac:dyDescent="0.15">
      <c r="A26" s="280" t="s">
        <v>26</v>
      </c>
      <c r="B26" s="281"/>
      <c r="C26" s="281"/>
      <c r="D26" s="281"/>
      <c r="E26" s="282"/>
      <c r="F26" s="42" t="s">
        <v>83</v>
      </c>
      <c r="G26" s="97"/>
      <c r="H26" s="101"/>
      <c r="I26" s="105"/>
      <c r="J26" s="283" t="s">
        <v>26</v>
      </c>
      <c r="K26" s="284"/>
      <c r="L26" s="284"/>
      <c r="M26" s="285"/>
    </row>
    <row r="27" spans="1:13" ht="15.75" customHeight="1" x14ac:dyDescent="0.15">
      <c r="A27" s="280" t="s">
        <v>84</v>
      </c>
      <c r="B27" s="281"/>
      <c r="C27" s="281"/>
      <c r="D27" s="281"/>
      <c r="E27" s="282"/>
      <c r="F27" s="42"/>
      <c r="G27" s="98"/>
      <c r="H27" s="102"/>
      <c r="I27" s="106" t="s">
        <v>26</v>
      </c>
      <c r="J27" s="283" t="s">
        <v>26</v>
      </c>
      <c r="K27" s="284"/>
      <c r="L27" s="284"/>
      <c r="M27" s="285"/>
    </row>
    <row r="28" spans="1:13" ht="15.75" customHeight="1" x14ac:dyDescent="0.15">
      <c r="A28" s="270" t="s">
        <v>85</v>
      </c>
      <c r="B28" s="271"/>
      <c r="C28" s="271"/>
      <c r="D28" s="271"/>
      <c r="E28" s="272"/>
      <c r="F28" s="43"/>
      <c r="G28" s="99">
        <v>96</v>
      </c>
      <c r="H28" s="103"/>
      <c r="I28" s="107"/>
      <c r="J28" s="273" t="s">
        <v>26</v>
      </c>
      <c r="K28" s="273"/>
      <c r="L28" s="273"/>
      <c r="M28" s="274"/>
    </row>
    <row r="29" spans="1:13" ht="15.75" customHeight="1" x14ac:dyDescent="0.15">
      <c r="A29" s="275" t="s">
        <v>86</v>
      </c>
      <c r="B29" s="276"/>
      <c r="C29" s="276"/>
      <c r="D29" s="276"/>
      <c r="E29" s="277"/>
      <c r="F29" s="41"/>
      <c r="G29" s="96"/>
      <c r="H29" s="100"/>
      <c r="I29" s="104" t="s">
        <v>26</v>
      </c>
      <c r="J29" s="278" t="s">
        <v>87</v>
      </c>
      <c r="K29" s="278"/>
      <c r="L29" s="278"/>
      <c r="M29" s="279"/>
    </row>
    <row r="30" spans="1:13" ht="15.75" customHeight="1" x14ac:dyDescent="0.15">
      <c r="A30" s="280" t="s">
        <v>26</v>
      </c>
      <c r="B30" s="281"/>
      <c r="C30" s="281"/>
      <c r="D30" s="281"/>
      <c r="E30" s="282"/>
      <c r="F30" s="42" t="s">
        <v>83</v>
      </c>
      <c r="G30" s="97"/>
      <c r="H30" s="101"/>
      <c r="I30" s="105"/>
      <c r="J30" s="283" t="s">
        <v>26</v>
      </c>
      <c r="K30" s="284"/>
      <c r="L30" s="284"/>
      <c r="M30" s="285"/>
    </row>
    <row r="31" spans="1:13" ht="15.75" customHeight="1" x14ac:dyDescent="0.15">
      <c r="A31" s="280" t="s">
        <v>67</v>
      </c>
      <c r="B31" s="281"/>
      <c r="C31" s="281"/>
      <c r="D31" s="281"/>
      <c r="E31" s="282"/>
      <c r="F31" s="42"/>
      <c r="G31" s="98"/>
      <c r="H31" s="102"/>
      <c r="I31" s="106" t="s">
        <v>26</v>
      </c>
      <c r="J31" s="283" t="s">
        <v>26</v>
      </c>
      <c r="K31" s="284"/>
      <c r="L31" s="284"/>
      <c r="M31" s="285"/>
    </row>
    <row r="32" spans="1:13" ht="15.75" customHeight="1" x14ac:dyDescent="0.15">
      <c r="A32" s="270" t="s">
        <v>26</v>
      </c>
      <c r="B32" s="271"/>
      <c r="C32" s="271"/>
      <c r="D32" s="271"/>
      <c r="E32" s="272"/>
      <c r="F32" s="43"/>
      <c r="G32" s="99">
        <v>96</v>
      </c>
      <c r="H32" s="103"/>
      <c r="I32" s="107"/>
      <c r="J32" s="273" t="s">
        <v>26</v>
      </c>
      <c r="K32" s="273"/>
      <c r="L32" s="273"/>
      <c r="M32" s="274"/>
    </row>
    <row r="33" spans="1:13" ht="15.75" customHeight="1" x14ac:dyDescent="0.15">
      <c r="A33" s="275" t="s">
        <v>67</v>
      </c>
      <c r="B33" s="276"/>
      <c r="C33" s="276"/>
      <c r="D33" s="276"/>
      <c r="E33" s="277"/>
      <c r="F33" s="41"/>
      <c r="G33" s="96"/>
      <c r="H33" s="100"/>
      <c r="I33" s="104" t="s">
        <v>26</v>
      </c>
      <c r="J33" s="278" t="s">
        <v>26</v>
      </c>
      <c r="K33" s="278"/>
      <c r="L33" s="278"/>
      <c r="M33" s="279"/>
    </row>
    <row r="34" spans="1:13" ht="15.75" customHeight="1" x14ac:dyDescent="0.15">
      <c r="A34" s="280" t="s">
        <v>26</v>
      </c>
      <c r="B34" s="281"/>
      <c r="C34" s="281"/>
      <c r="D34" s="281"/>
      <c r="E34" s="282"/>
      <c r="F34" s="42" t="s">
        <v>26</v>
      </c>
      <c r="G34" s="97"/>
      <c r="H34" s="101"/>
      <c r="I34" s="105"/>
      <c r="J34" s="283" t="s">
        <v>26</v>
      </c>
      <c r="K34" s="284"/>
      <c r="L34" s="284"/>
      <c r="M34" s="285"/>
    </row>
    <row r="35" spans="1:13" ht="15.75" customHeight="1" x14ac:dyDescent="0.15">
      <c r="A35" s="280" t="s">
        <v>71</v>
      </c>
      <c r="B35" s="281"/>
      <c r="C35" s="281"/>
      <c r="D35" s="281"/>
      <c r="E35" s="282"/>
      <c r="F35" s="42"/>
      <c r="G35" s="98"/>
      <c r="H35" s="102"/>
      <c r="I35" s="106" t="s">
        <v>26</v>
      </c>
      <c r="J35" s="283" t="s">
        <v>26</v>
      </c>
      <c r="K35" s="284"/>
      <c r="L35" s="284"/>
      <c r="M35" s="285"/>
    </row>
    <row r="36" spans="1:13" ht="15.75" customHeight="1" x14ac:dyDescent="0.15">
      <c r="A36" s="270" t="s">
        <v>26</v>
      </c>
      <c r="B36" s="271"/>
      <c r="C36" s="271"/>
      <c r="D36" s="271"/>
      <c r="E36" s="272"/>
      <c r="F36" s="43"/>
      <c r="G36" s="99"/>
      <c r="H36" s="103"/>
      <c r="I36" s="107"/>
      <c r="J36" s="273" t="s">
        <v>26</v>
      </c>
      <c r="K36" s="273"/>
      <c r="L36" s="273"/>
      <c r="M36" s="274"/>
    </row>
    <row r="37" spans="1:13" ht="15.75" customHeight="1" x14ac:dyDescent="0.15">
      <c r="A37" s="286" t="s">
        <v>26</v>
      </c>
      <c r="B37" s="286"/>
      <c r="C37" s="286"/>
      <c r="D37" s="286"/>
      <c r="E37" s="286"/>
      <c r="F37" s="286"/>
      <c r="G37" s="286"/>
      <c r="H37" s="286"/>
      <c r="I37" s="286"/>
    </row>
    <row r="38" spans="1:13" ht="15.75" customHeight="1" x14ac:dyDescent="0.15">
      <c r="A38" s="38" t="s">
        <v>72</v>
      </c>
      <c r="B38" s="39" t="s">
        <v>88</v>
      </c>
      <c r="C38" s="34" t="s">
        <v>73</v>
      </c>
      <c r="D38" s="287" t="s">
        <v>41</v>
      </c>
      <c r="E38" s="287"/>
      <c r="F38" s="287"/>
      <c r="G38" s="287"/>
      <c r="H38" s="287"/>
      <c r="I38" s="287"/>
      <c r="J38" s="287"/>
      <c r="K38" s="31" t="s">
        <v>59</v>
      </c>
      <c r="L38" s="142" t="s">
        <v>35</v>
      </c>
      <c r="M38" s="33"/>
    </row>
    <row r="39" spans="1:13" ht="15.75" customHeight="1" x14ac:dyDescent="0.15">
      <c r="A39" s="288" t="s">
        <v>26</v>
      </c>
      <c r="B39" s="289"/>
      <c r="C39" s="289"/>
      <c r="D39" s="289"/>
      <c r="E39" s="32"/>
      <c r="F39" s="32"/>
      <c r="G39" s="32"/>
      <c r="H39" s="32"/>
      <c r="I39" s="290" t="s">
        <v>60</v>
      </c>
      <c r="J39" s="290"/>
      <c r="K39" s="290"/>
      <c r="L39" s="290"/>
      <c r="M39" s="291"/>
    </row>
    <row r="40" spans="1:13" ht="15.75" customHeight="1" x14ac:dyDescent="0.15">
      <c r="A40" s="292" t="s">
        <v>74</v>
      </c>
      <c r="B40" s="292"/>
      <c r="C40" s="292"/>
      <c r="D40" s="292"/>
      <c r="E40" s="292"/>
      <c r="F40" s="143" t="s">
        <v>75</v>
      </c>
      <c r="G40" s="143" t="s">
        <v>76</v>
      </c>
      <c r="H40" s="143" t="s">
        <v>77</v>
      </c>
      <c r="I40" s="143" t="s">
        <v>78</v>
      </c>
      <c r="J40" s="293" t="s">
        <v>79</v>
      </c>
      <c r="K40" s="293"/>
      <c r="L40" s="293"/>
      <c r="M40" s="293"/>
    </row>
    <row r="41" spans="1:13" ht="15.75" customHeight="1" x14ac:dyDescent="0.15">
      <c r="A41" s="275" t="s">
        <v>89</v>
      </c>
      <c r="B41" s="276"/>
      <c r="C41" s="276"/>
      <c r="D41" s="276"/>
      <c r="E41" s="277"/>
      <c r="F41" s="41"/>
      <c r="G41" s="96"/>
      <c r="H41" s="100"/>
      <c r="I41" s="104" t="s">
        <v>26</v>
      </c>
      <c r="J41" s="278" t="s">
        <v>90</v>
      </c>
      <c r="K41" s="278"/>
      <c r="L41" s="278"/>
      <c r="M41" s="279"/>
    </row>
    <row r="42" spans="1:13" ht="15.75" customHeight="1" x14ac:dyDescent="0.15">
      <c r="A42" s="280" t="s">
        <v>26</v>
      </c>
      <c r="B42" s="281"/>
      <c r="C42" s="281"/>
      <c r="D42" s="281"/>
      <c r="E42" s="282"/>
      <c r="F42" s="42" t="s">
        <v>63</v>
      </c>
      <c r="G42" s="97"/>
      <c r="H42" s="101"/>
      <c r="I42" s="105"/>
      <c r="J42" s="283" t="s">
        <v>26</v>
      </c>
      <c r="K42" s="284"/>
      <c r="L42" s="284"/>
      <c r="M42" s="285"/>
    </row>
    <row r="43" spans="1:13" ht="15.75" customHeight="1" x14ac:dyDescent="0.15">
      <c r="A43" s="280" t="s">
        <v>91</v>
      </c>
      <c r="B43" s="281"/>
      <c r="C43" s="281"/>
      <c r="D43" s="281"/>
      <c r="E43" s="282"/>
      <c r="F43" s="42"/>
      <c r="G43" s="98"/>
      <c r="H43" s="102"/>
      <c r="I43" s="106" t="s">
        <v>26</v>
      </c>
      <c r="J43" s="283" t="s">
        <v>26</v>
      </c>
      <c r="K43" s="284"/>
      <c r="L43" s="284"/>
      <c r="M43" s="285"/>
    </row>
    <row r="44" spans="1:13" ht="15.75" customHeight="1" x14ac:dyDescent="0.15">
      <c r="A44" s="270" t="s">
        <v>92</v>
      </c>
      <c r="B44" s="271"/>
      <c r="C44" s="271"/>
      <c r="D44" s="271"/>
      <c r="E44" s="272"/>
      <c r="F44" s="43"/>
      <c r="G44" s="99">
        <v>53</v>
      </c>
      <c r="H44" s="103"/>
      <c r="I44" s="107"/>
      <c r="J44" s="273" t="s">
        <v>26</v>
      </c>
      <c r="K44" s="273"/>
      <c r="L44" s="273"/>
      <c r="M44" s="274"/>
    </row>
    <row r="45" spans="1:13" ht="15.75" customHeight="1" x14ac:dyDescent="0.15">
      <c r="A45" s="275" t="s">
        <v>93</v>
      </c>
      <c r="B45" s="276"/>
      <c r="C45" s="276"/>
      <c r="D45" s="276"/>
      <c r="E45" s="277"/>
      <c r="F45" s="41"/>
      <c r="G45" s="96"/>
      <c r="H45" s="100"/>
      <c r="I45" s="104" t="s">
        <v>26</v>
      </c>
      <c r="J45" s="278" t="s">
        <v>94</v>
      </c>
      <c r="K45" s="278"/>
      <c r="L45" s="278"/>
      <c r="M45" s="279"/>
    </row>
    <row r="46" spans="1:13" ht="15.75" customHeight="1" x14ac:dyDescent="0.15">
      <c r="A46" s="280" t="s">
        <v>26</v>
      </c>
      <c r="B46" s="281"/>
      <c r="C46" s="281"/>
      <c r="D46" s="281"/>
      <c r="E46" s="282"/>
      <c r="F46" s="42" t="s">
        <v>63</v>
      </c>
      <c r="G46" s="97"/>
      <c r="H46" s="101"/>
      <c r="I46" s="105"/>
      <c r="J46" s="283" t="s">
        <v>26</v>
      </c>
      <c r="K46" s="284"/>
      <c r="L46" s="284"/>
      <c r="M46" s="285"/>
    </row>
    <row r="47" spans="1:13" ht="15.75" customHeight="1" x14ac:dyDescent="0.15">
      <c r="A47" s="280" t="s">
        <v>95</v>
      </c>
      <c r="B47" s="281"/>
      <c r="C47" s="281"/>
      <c r="D47" s="281"/>
      <c r="E47" s="282"/>
      <c r="F47" s="42"/>
      <c r="G47" s="98"/>
      <c r="H47" s="102"/>
      <c r="I47" s="106" t="s">
        <v>26</v>
      </c>
      <c r="J47" s="283" t="s">
        <v>26</v>
      </c>
      <c r="K47" s="284"/>
      <c r="L47" s="284"/>
      <c r="M47" s="285"/>
    </row>
    <row r="48" spans="1:13" ht="15.75" customHeight="1" x14ac:dyDescent="0.15">
      <c r="A48" s="270" t="s">
        <v>96</v>
      </c>
      <c r="B48" s="271"/>
      <c r="C48" s="271"/>
      <c r="D48" s="271"/>
      <c r="E48" s="272"/>
      <c r="F48" s="43"/>
      <c r="G48" s="99">
        <v>53</v>
      </c>
      <c r="H48" s="103"/>
      <c r="I48" s="107"/>
      <c r="J48" s="273" t="s">
        <v>26</v>
      </c>
      <c r="K48" s="273"/>
      <c r="L48" s="273"/>
      <c r="M48" s="274"/>
    </row>
    <row r="49" spans="1:13" ht="15.75" customHeight="1" x14ac:dyDescent="0.15">
      <c r="A49" s="275" t="s">
        <v>97</v>
      </c>
      <c r="B49" s="276"/>
      <c r="C49" s="276"/>
      <c r="D49" s="276"/>
      <c r="E49" s="277"/>
      <c r="F49" s="41"/>
      <c r="G49" s="96"/>
      <c r="H49" s="100"/>
      <c r="I49" s="104" t="s">
        <v>26</v>
      </c>
      <c r="J49" s="278" t="s">
        <v>98</v>
      </c>
      <c r="K49" s="278"/>
      <c r="L49" s="278"/>
      <c r="M49" s="279"/>
    </row>
    <row r="50" spans="1:13" ht="15.75" customHeight="1" x14ac:dyDescent="0.15">
      <c r="A50" s="280" t="s">
        <v>26</v>
      </c>
      <c r="B50" s="281"/>
      <c r="C50" s="281"/>
      <c r="D50" s="281"/>
      <c r="E50" s="282"/>
      <c r="F50" s="42" t="s">
        <v>63</v>
      </c>
      <c r="G50" s="97"/>
      <c r="H50" s="101"/>
      <c r="I50" s="105"/>
      <c r="J50" s="283" t="s">
        <v>26</v>
      </c>
      <c r="K50" s="284"/>
      <c r="L50" s="284"/>
      <c r="M50" s="285"/>
    </row>
    <row r="51" spans="1:13" ht="15.75" customHeight="1" x14ac:dyDescent="0.15">
      <c r="A51" s="280" t="s">
        <v>99</v>
      </c>
      <c r="B51" s="281"/>
      <c r="C51" s="281"/>
      <c r="D51" s="281"/>
      <c r="E51" s="282"/>
      <c r="F51" s="42"/>
      <c r="G51" s="98"/>
      <c r="H51" s="102"/>
      <c r="I51" s="106" t="s">
        <v>26</v>
      </c>
      <c r="J51" s="283" t="s">
        <v>26</v>
      </c>
      <c r="K51" s="284"/>
      <c r="L51" s="284"/>
      <c r="M51" s="285"/>
    </row>
    <row r="52" spans="1:13" ht="15.75" customHeight="1" x14ac:dyDescent="0.15">
      <c r="A52" s="270" t="s">
        <v>26</v>
      </c>
      <c r="B52" s="271"/>
      <c r="C52" s="271"/>
      <c r="D52" s="271"/>
      <c r="E52" s="272"/>
      <c r="F52" s="43"/>
      <c r="G52" s="99">
        <v>53</v>
      </c>
      <c r="H52" s="103"/>
      <c r="I52" s="107"/>
      <c r="J52" s="273" t="s">
        <v>26</v>
      </c>
      <c r="K52" s="273"/>
      <c r="L52" s="273"/>
      <c r="M52" s="274"/>
    </row>
    <row r="53" spans="1:13" ht="15.75" customHeight="1" x14ac:dyDescent="0.15">
      <c r="A53" s="275" t="s">
        <v>67</v>
      </c>
      <c r="B53" s="276"/>
      <c r="C53" s="276"/>
      <c r="D53" s="276"/>
      <c r="E53" s="277"/>
      <c r="F53" s="41"/>
      <c r="G53" s="96"/>
      <c r="H53" s="100"/>
      <c r="I53" s="104" t="s">
        <v>26</v>
      </c>
      <c r="J53" s="278" t="s">
        <v>26</v>
      </c>
      <c r="K53" s="278"/>
      <c r="L53" s="278"/>
      <c r="M53" s="279"/>
    </row>
    <row r="54" spans="1:13" ht="15.75" customHeight="1" x14ac:dyDescent="0.15">
      <c r="A54" s="280" t="s">
        <v>26</v>
      </c>
      <c r="B54" s="281"/>
      <c r="C54" s="281"/>
      <c r="D54" s="281"/>
      <c r="E54" s="282"/>
      <c r="F54" s="42" t="s">
        <v>26</v>
      </c>
      <c r="G54" s="97"/>
      <c r="H54" s="101"/>
      <c r="I54" s="105"/>
      <c r="J54" s="283" t="s">
        <v>26</v>
      </c>
      <c r="K54" s="284"/>
      <c r="L54" s="284"/>
      <c r="M54" s="285"/>
    </row>
    <row r="55" spans="1:13" ht="15.75" customHeight="1" x14ac:dyDescent="0.15">
      <c r="A55" s="280" t="s">
        <v>71</v>
      </c>
      <c r="B55" s="281"/>
      <c r="C55" s="281"/>
      <c r="D55" s="281"/>
      <c r="E55" s="282"/>
      <c r="F55" s="42"/>
      <c r="G55" s="98"/>
      <c r="H55" s="102"/>
      <c r="I55" s="106" t="s">
        <v>26</v>
      </c>
      <c r="J55" s="283" t="s">
        <v>26</v>
      </c>
      <c r="K55" s="284"/>
      <c r="L55" s="284"/>
      <c r="M55" s="285"/>
    </row>
    <row r="56" spans="1:13" ht="15.75" customHeight="1" x14ac:dyDescent="0.15">
      <c r="A56" s="270" t="s">
        <v>26</v>
      </c>
      <c r="B56" s="271"/>
      <c r="C56" s="271"/>
      <c r="D56" s="271"/>
      <c r="E56" s="272"/>
      <c r="F56" s="43"/>
      <c r="G56" s="99"/>
      <c r="H56" s="103"/>
      <c r="I56" s="107"/>
      <c r="J56" s="273" t="s">
        <v>26</v>
      </c>
      <c r="K56" s="273"/>
      <c r="L56" s="273"/>
      <c r="M56" s="274"/>
    </row>
    <row r="57" spans="1:13" ht="15.75" customHeight="1" x14ac:dyDescent="0.15">
      <c r="A57" s="286"/>
      <c r="B57" s="286"/>
      <c r="C57" s="286"/>
      <c r="D57" s="286"/>
      <c r="E57" s="286"/>
      <c r="F57" s="286"/>
      <c r="G57" s="286"/>
      <c r="H57" s="286"/>
      <c r="I57" s="286"/>
    </row>
    <row r="58" spans="1:13" ht="15.75" customHeight="1" x14ac:dyDescent="0.15">
      <c r="A58" s="38" t="s">
        <v>72</v>
      </c>
      <c r="B58" s="39" t="s">
        <v>100</v>
      </c>
      <c r="C58" s="34" t="s">
        <v>73</v>
      </c>
      <c r="D58" s="287" t="s">
        <v>43</v>
      </c>
      <c r="E58" s="287"/>
      <c r="F58" s="287"/>
      <c r="G58" s="287"/>
      <c r="H58" s="287"/>
      <c r="I58" s="287"/>
      <c r="J58" s="287"/>
      <c r="K58" s="31" t="s">
        <v>59</v>
      </c>
      <c r="L58" s="142" t="s">
        <v>35</v>
      </c>
      <c r="M58" s="33"/>
    </row>
    <row r="59" spans="1:13" ht="15.75" customHeight="1" x14ac:dyDescent="0.15">
      <c r="A59" s="288" t="s">
        <v>26</v>
      </c>
      <c r="B59" s="289"/>
      <c r="C59" s="289"/>
      <c r="D59" s="289"/>
      <c r="E59" s="32"/>
      <c r="F59" s="32"/>
      <c r="G59" s="32"/>
      <c r="H59" s="32"/>
      <c r="I59" s="290" t="s">
        <v>60</v>
      </c>
      <c r="J59" s="290"/>
      <c r="K59" s="290"/>
      <c r="L59" s="290"/>
      <c r="M59" s="291"/>
    </row>
    <row r="60" spans="1:13" ht="15.75" customHeight="1" x14ac:dyDescent="0.15">
      <c r="A60" s="292" t="s">
        <v>74</v>
      </c>
      <c r="B60" s="292"/>
      <c r="C60" s="292"/>
      <c r="D60" s="292"/>
      <c r="E60" s="292"/>
      <c r="F60" s="143" t="s">
        <v>75</v>
      </c>
      <c r="G60" s="143" t="s">
        <v>76</v>
      </c>
      <c r="H60" s="143" t="s">
        <v>77</v>
      </c>
      <c r="I60" s="143" t="s">
        <v>78</v>
      </c>
      <c r="J60" s="293" t="s">
        <v>79</v>
      </c>
      <c r="K60" s="293"/>
      <c r="L60" s="293"/>
      <c r="M60" s="293"/>
    </row>
    <row r="61" spans="1:13" ht="15.75" customHeight="1" x14ac:dyDescent="0.15">
      <c r="A61" s="275" t="s">
        <v>101</v>
      </c>
      <c r="B61" s="276"/>
      <c r="C61" s="276"/>
      <c r="D61" s="276"/>
      <c r="E61" s="277"/>
      <c r="F61" s="41"/>
      <c r="G61" s="96"/>
      <c r="H61" s="100"/>
      <c r="I61" s="104" t="s">
        <v>26</v>
      </c>
      <c r="J61" s="278" t="s">
        <v>102</v>
      </c>
      <c r="K61" s="278"/>
      <c r="L61" s="278"/>
      <c r="M61" s="279"/>
    </row>
    <row r="62" spans="1:13" ht="15.75" customHeight="1" x14ac:dyDescent="0.15">
      <c r="A62" s="280" t="s">
        <v>26</v>
      </c>
      <c r="B62" s="281"/>
      <c r="C62" s="281"/>
      <c r="D62" s="281"/>
      <c r="E62" s="282"/>
      <c r="F62" s="42" t="s">
        <v>63</v>
      </c>
      <c r="G62" s="97"/>
      <c r="H62" s="101"/>
      <c r="I62" s="105"/>
      <c r="J62" s="283" t="s">
        <v>26</v>
      </c>
      <c r="K62" s="284"/>
      <c r="L62" s="284"/>
      <c r="M62" s="285"/>
    </row>
    <row r="63" spans="1:13" ht="15.75" customHeight="1" x14ac:dyDescent="0.15">
      <c r="A63" s="280" t="s">
        <v>103</v>
      </c>
      <c r="B63" s="281"/>
      <c r="C63" s="281"/>
      <c r="D63" s="281"/>
      <c r="E63" s="282"/>
      <c r="F63" s="42"/>
      <c r="G63" s="98"/>
      <c r="H63" s="102"/>
      <c r="I63" s="106" t="s">
        <v>26</v>
      </c>
      <c r="J63" s="283" t="s">
        <v>26</v>
      </c>
      <c r="K63" s="284"/>
      <c r="L63" s="284"/>
      <c r="M63" s="285"/>
    </row>
    <row r="64" spans="1:13" ht="15.75" customHeight="1" x14ac:dyDescent="0.15">
      <c r="A64" s="270" t="s">
        <v>26</v>
      </c>
      <c r="B64" s="271"/>
      <c r="C64" s="271"/>
      <c r="D64" s="271"/>
      <c r="E64" s="272"/>
      <c r="F64" s="43"/>
      <c r="G64" s="99">
        <v>0.1</v>
      </c>
      <c r="H64" s="103"/>
      <c r="I64" s="107"/>
      <c r="J64" s="273" t="s">
        <v>26</v>
      </c>
      <c r="K64" s="273"/>
      <c r="L64" s="273"/>
      <c r="M64" s="274"/>
    </row>
    <row r="65" spans="1:13" ht="15.75" customHeight="1" x14ac:dyDescent="0.15">
      <c r="A65" s="275" t="s">
        <v>104</v>
      </c>
      <c r="B65" s="276"/>
      <c r="C65" s="276"/>
      <c r="D65" s="276"/>
      <c r="E65" s="277"/>
      <c r="F65" s="41"/>
      <c r="G65" s="96"/>
      <c r="H65" s="100"/>
      <c r="I65" s="104" t="s">
        <v>26</v>
      </c>
      <c r="J65" s="278" t="s">
        <v>105</v>
      </c>
      <c r="K65" s="278"/>
      <c r="L65" s="278"/>
      <c r="M65" s="279"/>
    </row>
    <row r="66" spans="1:13" ht="15.75" customHeight="1" x14ac:dyDescent="0.15">
      <c r="A66" s="280" t="s">
        <v>26</v>
      </c>
      <c r="B66" s="281"/>
      <c r="C66" s="281"/>
      <c r="D66" s="281"/>
      <c r="E66" s="282"/>
      <c r="F66" s="42" t="s">
        <v>106</v>
      </c>
      <c r="G66" s="97"/>
      <c r="H66" s="101"/>
      <c r="I66" s="105"/>
      <c r="J66" s="283" t="s">
        <v>26</v>
      </c>
      <c r="K66" s="284"/>
      <c r="L66" s="284"/>
      <c r="M66" s="285"/>
    </row>
    <row r="67" spans="1:13" ht="15.75" customHeight="1" x14ac:dyDescent="0.15">
      <c r="A67" s="280" t="s">
        <v>107</v>
      </c>
      <c r="B67" s="281"/>
      <c r="C67" s="281"/>
      <c r="D67" s="281"/>
      <c r="E67" s="282"/>
      <c r="F67" s="42"/>
      <c r="G67" s="98"/>
      <c r="H67" s="102"/>
      <c r="I67" s="106" t="s">
        <v>26</v>
      </c>
      <c r="J67" s="283" t="s">
        <v>26</v>
      </c>
      <c r="K67" s="284"/>
      <c r="L67" s="284"/>
      <c r="M67" s="285"/>
    </row>
    <row r="68" spans="1:13" ht="15.75" customHeight="1" x14ac:dyDescent="0.15">
      <c r="A68" s="270" t="s">
        <v>26</v>
      </c>
      <c r="B68" s="271"/>
      <c r="C68" s="271"/>
      <c r="D68" s="271"/>
      <c r="E68" s="272"/>
      <c r="F68" s="43"/>
      <c r="G68" s="99">
        <v>299</v>
      </c>
      <c r="H68" s="103"/>
      <c r="I68" s="107"/>
      <c r="J68" s="273" t="s">
        <v>26</v>
      </c>
      <c r="K68" s="273"/>
      <c r="L68" s="273"/>
      <c r="M68" s="274"/>
    </row>
    <row r="69" spans="1:13" ht="15.75" customHeight="1" x14ac:dyDescent="0.15">
      <c r="A69" s="275" t="s">
        <v>108</v>
      </c>
      <c r="B69" s="276"/>
      <c r="C69" s="276"/>
      <c r="D69" s="276"/>
      <c r="E69" s="277"/>
      <c r="F69" s="41"/>
      <c r="G69" s="96"/>
      <c r="H69" s="100"/>
      <c r="I69" s="104" t="s">
        <v>26</v>
      </c>
      <c r="J69" s="278" t="s">
        <v>109</v>
      </c>
      <c r="K69" s="278"/>
      <c r="L69" s="278"/>
      <c r="M69" s="279"/>
    </row>
    <row r="70" spans="1:13" ht="15.75" customHeight="1" x14ac:dyDescent="0.15">
      <c r="A70" s="280" t="s">
        <v>26</v>
      </c>
      <c r="B70" s="281"/>
      <c r="C70" s="281"/>
      <c r="D70" s="281"/>
      <c r="E70" s="282"/>
      <c r="F70" s="42" t="s">
        <v>35</v>
      </c>
      <c r="G70" s="97"/>
      <c r="H70" s="101"/>
      <c r="I70" s="105"/>
      <c r="J70" s="283" t="s">
        <v>26</v>
      </c>
      <c r="K70" s="284"/>
      <c r="L70" s="284"/>
      <c r="M70" s="285"/>
    </row>
    <row r="71" spans="1:13" ht="15.75" customHeight="1" x14ac:dyDescent="0.15">
      <c r="A71" s="280" t="s">
        <v>67</v>
      </c>
      <c r="B71" s="281"/>
      <c r="C71" s="281"/>
      <c r="D71" s="281"/>
      <c r="E71" s="282"/>
      <c r="F71" s="42"/>
      <c r="G71" s="98"/>
      <c r="H71" s="102"/>
      <c r="I71" s="106" t="s">
        <v>26</v>
      </c>
      <c r="J71" s="283" t="s">
        <v>26</v>
      </c>
      <c r="K71" s="284"/>
      <c r="L71" s="284"/>
      <c r="M71" s="285"/>
    </row>
    <row r="72" spans="1:13" ht="15.75" customHeight="1" x14ac:dyDescent="0.15">
      <c r="A72" s="270" t="s">
        <v>26</v>
      </c>
      <c r="B72" s="271"/>
      <c r="C72" s="271"/>
      <c r="D72" s="271"/>
      <c r="E72" s="272"/>
      <c r="F72" s="43"/>
      <c r="G72" s="99">
        <v>1</v>
      </c>
      <c r="H72" s="103"/>
      <c r="I72" s="107"/>
      <c r="J72" s="273" t="s">
        <v>26</v>
      </c>
      <c r="K72" s="273"/>
      <c r="L72" s="273"/>
      <c r="M72" s="274"/>
    </row>
    <row r="73" spans="1:13" ht="15.75" customHeight="1" x14ac:dyDescent="0.15">
      <c r="A73" s="286" t="s">
        <v>26</v>
      </c>
      <c r="B73" s="286"/>
      <c r="C73" s="286"/>
      <c r="D73" s="286"/>
      <c r="E73" s="286"/>
      <c r="F73" s="286"/>
      <c r="G73" s="286"/>
      <c r="H73" s="286"/>
      <c r="I73" s="286"/>
    </row>
    <row r="74" spans="1:13" ht="15.75" customHeight="1" x14ac:dyDescent="0.15">
      <c r="A74" s="38" t="s">
        <v>72</v>
      </c>
      <c r="B74" s="39" t="s">
        <v>100</v>
      </c>
      <c r="C74" s="34" t="s">
        <v>73</v>
      </c>
      <c r="D74" s="287" t="s">
        <v>43</v>
      </c>
      <c r="E74" s="287"/>
      <c r="F74" s="287"/>
      <c r="G74" s="287"/>
      <c r="H74" s="287"/>
      <c r="I74" s="287"/>
      <c r="J74" s="287"/>
      <c r="K74" s="31" t="s">
        <v>59</v>
      </c>
      <c r="L74" s="142" t="s">
        <v>35</v>
      </c>
      <c r="M74" s="33"/>
    </row>
    <row r="75" spans="1:13" ht="15.75" customHeight="1" x14ac:dyDescent="0.15">
      <c r="A75" s="288" t="s">
        <v>26</v>
      </c>
      <c r="B75" s="289"/>
      <c r="C75" s="289"/>
      <c r="D75" s="289"/>
      <c r="E75" s="32"/>
      <c r="F75" s="32"/>
      <c r="G75" s="32"/>
      <c r="H75" s="32"/>
      <c r="I75" s="290" t="s">
        <v>60</v>
      </c>
      <c r="J75" s="290"/>
      <c r="K75" s="290"/>
      <c r="L75" s="290"/>
      <c r="M75" s="291"/>
    </row>
    <row r="76" spans="1:13" ht="15.75" customHeight="1" x14ac:dyDescent="0.15">
      <c r="A76" s="292" t="s">
        <v>74</v>
      </c>
      <c r="B76" s="292"/>
      <c r="C76" s="292"/>
      <c r="D76" s="292"/>
      <c r="E76" s="292"/>
      <c r="F76" s="143" t="s">
        <v>75</v>
      </c>
      <c r="G76" s="143" t="s">
        <v>76</v>
      </c>
      <c r="H76" s="143" t="s">
        <v>77</v>
      </c>
      <c r="I76" s="143" t="s">
        <v>78</v>
      </c>
      <c r="J76" s="293" t="s">
        <v>79</v>
      </c>
      <c r="K76" s="293"/>
      <c r="L76" s="293"/>
      <c r="M76" s="293"/>
    </row>
    <row r="77" spans="1:13" ht="15.75" customHeight="1" x14ac:dyDescent="0.15">
      <c r="A77" s="275" t="s">
        <v>110</v>
      </c>
      <c r="B77" s="276"/>
      <c r="C77" s="276"/>
      <c r="D77" s="276"/>
      <c r="E77" s="277"/>
      <c r="F77" s="41"/>
      <c r="G77" s="96"/>
      <c r="H77" s="100"/>
      <c r="I77" s="104" t="s">
        <v>26</v>
      </c>
      <c r="J77" s="278" t="s">
        <v>26</v>
      </c>
      <c r="K77" s="278"/>
      <c r="L77" s="278"/>
      <c r="M77" s="279"/>
    </row>
    <row r="78" spans="1:13" ht="15.75" customHeight="1" x14ac:dyDescent="0.15">
      <c r="A78" s="280" t="s">
        <v>26</v>
      </c>
      <c r="B78" s="281"/>
      <c r="C78" s="281"/>
      <c r="D78" s="281"/>
      <c r="E78" s="282"/>
      <c r="F78" s="42" t="s">
        <v>63</v>
      </c>
      <c r="G78" s="97"/>
      <c r="H78" s="101"/>
      <c r="I78" s="105"/>
      <c r="J78" s="283" t="s">
        <v>26</v>
      </c>
      <c r="K78" s="284"/>
      <c r="L78" s="284"/>
      <c r="M78" s="285"/>
    </row>
    <row r="79" spans="1:13" ht="15.75" customHeight="1" x14ac:dyDescent="0.15">
      <c r="A79" s="280" t="s">
        <v>111</v>
      </c>
      <c r="B79" s="281"/>
      <c r="C79" s="281"/>
      <c r="D79" s="281"/>
      <c r="E79" s="282"/>
      <c r="F79" s="42"/>
      <c r="G79" s="98"/>
      <c r="H79" s="102"/>
      <c r="I79" s="106" t="s">
        <v>26</v>
      </c>
      <c r="J79" s="283" t="s">
        <v>26</v>
      </c>
      <c r="K79" s="284"/>
      <c r="L79" s="284"/>
      <c r="M79" s="285"/>
    </row>
    <row r="80" spans="1:13" ht="15.75" customHeight="1" x14ac:dyDescent="0.15">
      <c r="A80" s="270" t="s">
        <v>26</v>
      </c>
      <c r="B80" s="271"/>
      <c r="C80" s="271"/>
      <c r="D80" s="271"/>
      <c r="E80" s="272"/>
      <c r="F80" s="43"/>
      <c r="G80" s="99">
        <v>0.1</v>
      </c>
      <c r="H80" s="103"/>
      <c r="I80" s="107"/>
      <c r="J80" s="273" t="s">
        <v>26</v>
      </c>
      <c r="K80" s="273"/>
      <c r="L80" s="273"/>
      <c r="M80" s="274"/>
    </row>
    <row r="81" spans="1:13" ht="15.75" customHeight="1" x14ac:dyDescent="0.15">
      <c r="A81" s="275" t="s">
        <v>67</v>
      </c>
      <c r="B81" s="276"/>
      <c r="C81" s="276"/>
      <c r="D81" s="276"/>
      <c r="E81" s="277"/>
      <c r="F81" s="41"/>
      <c r="G81" s="96"/>
      <c r="H81" s="100"/>
      <c r="I81" s="104" t="s">
        <v>26</v>
      </c>
      <c r="J81" s="278" t="s">
        <v>26</v>
      </c>
      <c r="K81" s="278"/>
      <c r="L81" s="278"/>
      <c r="M81" s="279"/>
    </row>
    <row r="82" spans="1:13" ht="15.75" customHeight="1" x14ac:dyDescent="0.15">
      <c r="A82" s="280" t="s">
        <v>26</v>
      </c>
      <c r="B82" s="281"/>
      <c r="C82" s="281"/>
      <c r="D82" s="281"/>
      <c r="E82" s="282"/>
      <c r="F82" s="42" t="s">
        <v>26</v>
      </c>
      <c r="G82" s="97"/>
      <c r="H82" s="101"/>
      <c r="I82" s="105"/>
      <c r="J82" s="283" t="s">
        <v>26</v>
      </c>
      <c r="K82" s="284"/>
      <c r="L82" s="284"/>
      <c r="M82" s="285"/>
    </row>
    <row r="83" spans="1:13" ht="15.75" customHeight="1" x14ac:dyDescent="0.15">
      <c r="A83" s="280" t="s">
        <v>71</v>
      </c>
      <c r="B83" s="281"/>
      <c r="C83" s="281"/>
      <c r="D83" s="281"/>
      <c r="E83" s="282"/>
      <c r="F83" s="42"/>
      <c r="G83" s="98"/>
      <c r="H83" s="102"/>
      <c r="I83" s="106" t="s">
        <v>26</v>
      </c>
      <c r="J83" s="283" t="s">
        <v>26</v>
      </c>
      <c r="K83" s="284"/>
      <c r="L83" s="284"/>
      <c r="M83" s="285"/>
    </row>
    <row r="84" spans="1:13" ht="15.75" customHeight="1" x14ac:dyDescent="0.15">
      <c r="A84" s="270" t="s">
        <v>26</v>
      </c>
      <c r="B84" s="271"/>
      <c r="C84" s="271"/>
      <c r="D84" s="271"/>
      <c r="E84" s="272"/>
      <c r="F84" s="43"/>
      <c r="G84" s="99"/>
      <c r="H84" s="103"/>
      <c r="I84" s="107"/>
      <c r="J84" s="273" t="s">
        <v>26</v>
      </c>
      <c r="K84" s="273"/>
      <c r="L84" s="273"/>
      <c r="M84" s="274"/>
    </row>
    <row r="85" spans="1:13" ht="15.75" customHeight="1" x14ac:dyDescent="0.15">
      <c r="A85" s="286"/>
      <c r="B85" s="286"/>
      <c r="C85" s="286"/>
      <c r="D85" s="286"/>
      <c r="E85" s="286"/>
      <c r="F85" s="286"/>
      <c r="G85" s="286"/>
      <c r="H85" s="286"/>
      <c r="I85" s="286"/>
    </row>
    <row r="86" spans="1:13" ht="15.75" customHeight="1" x14ac:dyDescent="0.15">
      <c r="A86" s="38" t="s">
        <v>72</v>
      </c>
      <c r="B86" s="39" t="s">
        <v>112</v>
      </c>
      <c r="C86" s="34" t="s">
        <v>73</v>
      </c>
      <c r="D86" s="287" t="s">
        <v>48</v>
      </c>
      <c r="E86" s="287"/>
      <c r="F86" s="287"/>
      <c r="G86" s="287"/>
      <c r="H86" s="287"/>
      <c r="I86" s="287"/>
      <c r="J86" s="287"/>
      <c r="K86" s="31" t="s">
        <v>59</v>
      </c>
      <c r="L86" s="142" t="s">
        <v>35</v>
      </c>
      <c r="M86" s="33"/>
    </row>
    <row r="87" spans="1:13" ht="15.75" customHeight="1" x14ac:dyDescent="0.15">
      <c r="A87" s="288" t="s">
        <v>26</v>
      </c>
      <c r="B87" s="289"/>
      <c r="C87" s="289"/>
      <c r="D87" s="289"/>
      <c r="E87" s="32"/>
      <c r="F87" s="32"/>
      <c r="G87" s="32"/>
      <c r="H87" s="32"/>
      <c r="I87" s="290" t="s">
        <v>60</v>
      </c>
      <c r="J87" s="290"/>
      <c r="K87" s="290"/>
      <c r="L87" s="290"/>
      <c r="M87" s="291"/>
    </row>
    <row r="88" spans="1:13" ht="15.75" customHeight="1" x14ac:dyDescent="0.15">
      <c r="A88" s="292" t="s">
        <v>74</v>
      </c>
      <c r="B88" s="292"/>
      <c r="C88" s="292"/>
      <c r="D88" s="292"/>
      <c r="E88" s="292"/>
      <c r="F88" s="143" t="s">
        <v>75</v>
      </c>
      <c r="G88" s="143" t="s">
        <v>76</v>
      </c>
      <c r="H88" s="143" t="s">
        <v>77</v>
      </c>
      <c r="I88" s="143" t="s">
        <v>78</v>
      </c>
      <c r="J88" s="293" t="s">
        <v>79</v>
      </c>
      <c r="K88" s="293"/>
      <c r="L88" s="293"/>
      <c r="M88" s="293"/>
    </row>
    <row r="89" spans="1:13" ht="15.75" customHeight="1" x14ac:dyDescent="0.15">
      <c r="A89" s="275" t="s">
        <v>113</v>
      </c>
      <c r="B89" s="276"/>
      <c r="C89" s="276"/>
      <c r="D89" s="276"/>
      <c r="E89" s="277"/>
      <c r="F89" s="41"/>
      <c r="G89" s="96"/>
      <c r="H89" s="100"/>
      <c r="I89" s="104" t="s">
        <v>26</v>
      </c>
      <c r="J89" s="278" t="s">
        <v>114</v>
      </c>
      <c r="K89" s="278"/>
      <c r="L89" s="278"/>
      <c r="M89" s="279"/>
    </row>
    <row r="90" spans="1:13" ht="15.75" customHeight="1" x14ac:dyDescent="0.15">
      <c r="A90" s="280" t="s">
        <v>26</v>
      </c>
      <c r="B90" s="281"/>
      <c r="C90" s="281"/>
      <c r="D90" s="281"/>
      <c r="E90" s="282"/>
      <c r="F90" s="42" t="s">
        <v>35</v>
      </c>
      <c r="G90" s="97"/>
      <c r="H90" s="101"/>
      <c r="I90" s="105"/>
      <c r="J90" s="283" t="s">
        <v>26</v>
      </c>
      <c r="K90" s="284"/>
      <c r="L90" s="284"/>
      <c r="M90" s="285"/>
    </row>
    <row r="91" spans="1:13" ht="15.75" customHeight="1" x14ac:dyDescent="0.15">
      <c r="A91" s="280" t="s">
        <v>115</v>
      </c>
      <c r="B91" s="281"/>
      <c r="C91" s="281"/>
      <c r="D91" s="281"/>
      <c r="E91" s="282"/>
      <c r="F91" s="42"/>
      <c r="G91" s="98"/>
      <c r="H91" s="102"/>
      <c r="I91" s="106" t="s">
        <v>26</v>
      </c>
      <c r="J91" s="283" t="s">
        <v>26</v>
      </c>
      <c r="K91" s="284"/>
      <c r="L91" s="284"/>
      <c r="M91" s="285"/>
    </row>
    <row r="92" spans="1:13" ht="15.75" customHeight="1" x14ac:dyDescent="0.15">
      <c r="A92" s="270" t="s">
        <v>116</v>
      </c>
      <c r="B92" s="271"/>
      <c r="C92" s="271"/>
      <c r="D92" s="271"/>
      <c r="E92" s="272"/>
      <c r="F92" s="43"/>
      <c r="G92" s="99">
        <v>1</v>
      </c>
      <c r="H92" s="103"/>
      <c r="I92" s="107"/>
      <c r="J92" s="273" t="s">
        <v>26</v>
      </c>
      <c r="K92" s="273"/>
      <c r="L92" s="273"/>
      <c r="M92" s="274"/>
    </row>
    <row r="93" spans="1:13" ht="15.75" customHeight="1" x14ac:dyDescent="0.15">
      <c r="A93" s="275" t="s">
        <v>67</v>
      </c>
      <c r="B93" s="276"/>
      <c r="C93" s="276"/>
      <c r="D93" s="276"/>
      <c r="E93" s="277"/>
      <c r="F93" s="41"/>
      <c r="G93" s="96"/>
      <c r="H93" s="100"/>
      <c r="I93" s="104" t="s">
        <v>26</v>
      </c>
      <c r="J93" s="278" t="s">
        <v>26</v>
      </c>
      <c r="K93" s="278"/>
      <c r="L93" s="278"/>
      <c r="M93" s="279"/>
    </row>
    <row r="94" spans="1:13" ht="15.75" customHeight="1" x14ac:dyDescent="0.15">
      <c r="A94" s="280" t="s">
        <v>26</v>
      </c>
      <c r="B94" s="281"/>
      <c r="C94" s="281"/>
      <c r="D94" s="281"/>
      <c r="E94" s="282"/>
      <c r="F94" s="42" t="s">
        <v>26</v>
      </c>
      <c r="G94" s="97"/>
      <c r="H94" s="101"/>
      <c r="I94" s="105"/>
      <c r="J94" s="283" t="s">
        <v>26</v>
      </c>
      <c r="K94" s="284"/>
      <c r="L94" s="284"/>
      <c r="M94" s="285"/>
    </row>
    <row r="95" spans="1:13" ht="15.75" customHeight="1" x14ac:dyDescent="0.15">
      <c r="A95" s="280" t="s">
        <v>71</v>
      </c>
      <c r="B95" s="281"/>
      <c r="C95" s="281"/>
      <c r="D95" s="281"/>
      <c r="E95" s="282"/>
      <c r="F95" s="42"/>
      <c r="G95" s="98"/>
      <c r="H95" s="102"/>
      <c r="I95" s="106" t="s">
        <v>26</v>
      </c>
      <c r="J95" s="283" t="s">
        <v>26</v>
      </c>
      <c r="K95" s="284"/>
      <c r="L95" s="284"/>
      <c r="M95" s="285"/>
    </row>
    <row r="96" spans="1:13" ht="15.75" customHeight="1" x14ac:dyDescent="0.15">
      <c r="A96" s="270" t="s">
        <v>26</v>
      </c>
      <c r="B96" s="271"/>
      <c r="C96" s="271"/>
      <c r="D96" s="271"/>
      <c r="E96" s="272"/>
      <c r="F96" s="43"/>
      <c r="G96" s="99"/>
      <c r="H96" s="103"/>
      <c r="I96" s="107"/>
      <c r="J96" s="273" t="s">
        <v>26</v>
      </c>
      <c r="K96" s="273"/>
      <c r="L96" s="273"/>
      <c r="M96" s="274"/>
    </row>
  </sheetData>
  <mergeCells count="180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57:I57"/>
    <mergeCell ref="D58:J58"/>
    <mergeCell ref="A59:D59"/>
    <mergeCell ref="I59:M59"/>
    <mergeCell ref="A60:E60"/>
    <mergeCell ref="J60:M60"/>
    <mergeCell ref="A56:E56"/>
    <mergeCell ref="J56:M56"/>
    <mergeCell ref="A53:E53"/>
    <mergeCell ref="J53:M53"/>
    <mergeCell ref="A54:E54"/>
    <mergeCell ref="J54:M54"/>
    <mergeCell ref="A55:E55"/>
    <mergeCell ref="J55:M55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03-39-0023-3-029-00&amp;R&amp;"ＭＳ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5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121</v>
      </c>
      <c r="C1" s="10"/>
      <c r="D1" s="9"/>
      <c r="E1" s="9"/>
      <c r="F1" s="9"/>
      <c r="G1" s="9"/>
      <c r="H1" s="9" t="s">
        <v>72</v>
      </c>
      <c r="I1" s="10" t="s">
        <v>58</v>
      </c>
      <c r="J1" s="9" t="s">
        <v>117</v>
      </c>
      <c r="K1" s="9" t="s">
        <v>122</v>
      </c>
      <c r="L1" s="26"/>
    </row>
    <row r="2" spans="1:12" ht="16.149999999999999" customHeight="1" x14ac:dyDescent="0.15">
      <c r="A2" s="25" t="s">
        <v>26</v>
      </c>
      <c r="B2" s="5" t="s">
        <v>123</v>
      </c>
      <c r="C2" s="7"/>
      <c r="D2" s="5"/>
      <c r="E2" s="5"/>
      <c r="F2" s="5"/>
      <c r="G2" s="6"/>
      <c r="H2" s="5"/>
      <c r="I2" s="24"/>
      <c r="J2" s="23" t="s">
        <v>124</v>
      </c>
      <c r="K2" s="22" t="s">
        <v>63</v>
      </c>
      <c r="L2" s="21" t="s">
        <v>118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119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120</v>
      </c>
      <c r="H4" s="17"/>
      <c r="I4" s="17"/>
      <c r="J4" s="17"/>
      <c r="K4" s="17"/>
      <c r="L4" s="16"/>
    </row>
    <row r="5" spans="1:12" ht="16.149999999999999" customHeight="1" x14ac:dyDescent="0.15">
      <c r="A5" s="294" t="s">
        <v>125</v>
      </c>
      <c r="B5" s="295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296"/>
      <c r="B6" s="297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296" t="s">
        <v>26</v>
      </c>
      <c r="B7" s="297"/>
      <c r="C7" s="14" t="s">
        <v>126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298"/>
      <c r="B8" s="299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294" t="s">
        <v>127</v>
      </c>
      <c r="B9" s="295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296"/>
      <c r="B10" s="297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296" t="s">
        <v>26</v>
      </c>
      <c r="B11" s="297"/>
      <c r="C11" s="14" t="s">
        <v>126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298"/>
      <c r="B12" s="299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294" t="s">
        <v>128</v>
      </c>
      <c r="B13" s="295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296"/>
      <c r="B14" s="297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296" t="s">
        <v>26</v>
      </c>
      <c r="B15" s="297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298"/>
      <c r="B16" s="299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294" t="s">
        <v>26</v>
      </c>
      <c r="B17" s="295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296"/>
      <c r="B18" s="297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296" t="s">
        <v>129</v>
      </c>
      <c r="B19" s="297"/>
      <c r="C19" s="14" t="s">
        <v>63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298"/>
      <c r="B20" s="299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294" t="s">
        <v>26</v>
      </c>
      <c r="B21" s="295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296"/>
      <c r="B22" s="297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296" t="s">
        <v>130</v>
      </c>
      <c r="B23" s="297"/>
      <c r="C23" s="14" t="s">
        <v>63</v>
      </c>
      <c r="D23" s="86">
        <v>1</v>
      </c>
      <c r="E23" s="87" t="s">
        <v>118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298"/>
      <c r="B24" s="299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 x14ac:dyDescent="0.15">
      <c r="A26" s="27" t="s">
        <v>26</v>
      </c>
      <c r="B26" s="9" t="s">
        <v>68</v>
      </c>
      <c r="C26" s="10"/>
      <c r="D26" s="9"/>
      <c r="E26" s="9"/>
      <c r="F26" s="9"/>
      <c r="G26" s="9"/>
      <c r="H26" s="9" t="s">
        <v>72</v>
      </c>
      <c r="I26" s="10" t="s">
        <v>80</v>
      </c>
      <c r="J26" s="9" t="s">
        <v>117</v>
      </c>
      <c r="K26" s="9" t="s">
        <v>122</v>
      </c>
      <c r="L26" s="26"/>
    </row>
    <row r="27" spans="1:12" ht="16.149999999999999" customHeight="1" x14ac:dyDescent="0.15">
      <c r="A27" s="25" t="s">
        <v>26</v>
      </c>
      <c r="B27" s="5" t="s">
        <v>70</v>
      </c>
      <c r="C27" s="7"/>
      <c r="D27" s="5"/>
      <c r="E27" s="5"/>
      <c r="F27" s="5"/>
      <c r="G27" s="6"/>
      <c r="H27" s="5"/>
      <c r="I27" s="24"/>
      <c r="J27" s="23" t="s">
        <v>131</v>
      </c>
      <c r="K27" s="22" t="s">
        <v>63</v>
      </c>
      <c r="L27" s="21" t="s">
        <v>118</v>
      </c>
    </row>
    <row r="28" spans="1:12" ht="16.149999999999999" customHeight="1" x14ac:dyDescent="0.15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 x14ac:dyDescent="0.15">
      <c r="A29" s="18" t="s">
        <v>119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120</v>
      </c>
      <c r="H29" s="17"/>
      <c r="I29" s="17"/>
      <c r="J29" s="17"/>
      <c r="K29" s="17"/>
      <c r="L29" s="16"/>
    </row>
    <row r="30" spans="1:12" ht="16.149999999999999" customHeight="1" x14ac:dyDescent="0.15">
      <c r="A30" s="294" t="s">
        <v>68</v>
      </c>
      <c r="B30" s="295"/>
      <c r="C30" s="15"/>
      <c r="D30" s="89"/>
      <c r="E30" s="90"/>
      <c r="F30" s="91"/>
      <c r="G30" s="13" t="s">
        <v>132</v>
      </c>
      <c r="H30" s="5"/>
      <c r="I30" s="5"/>
      <c r="J30" s="5"/>
      <c r="K30" s="5"/>
      <c r="L30" s="4"/>
    </row>
    <row r="31" spans="1:12" ht="16.149999999999999" customHeight="1" x14ac:dyDescent="0.15">
      <c r="A31" s="296"/>
      <c r="B31" s="297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296" t="s">
        <v>133</v>
      </c>
      <c r="B32" s="297"/>
      <c r="C32" s="14" t="s">
        <v>63</v>
      </c>
      <c r="D32" s="86">
        <v>1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298"/>
      <c r="B33" s="299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68</v>
      </c>
      <c r="C36" s="10"/>
      <c r="D36" s="9"/>
      <c r="E36" s="9"/>
      <c r="F36" s="9"/>
      <c r="G36" s="9"/>
      <c r="H36" s="9" t="s">
        <v>72</v>
      </c>
      <c r="I36" s="10" t="s">
        <v>80</v>
      </c>
      <c r="J36" s="9" t="s">
        <v>117</v>
      </c>
      <c r="K36" s="9" t="s">
        <v>122</v>
      </c>
      <c r="L36" s="26"/>
    </row>
    <row r="37" spans="1:12" ht="16.149999999999999" customHeight="1" x14ac:dyDescent="0.15">
      <c r="A37" s="25" t="s">
        <v>26</v>
      </c>
      <c r="B37" s="5" t="s">
        <v>70</v>
      </c>
      <c r="C37" s="7"/>
      <c r="D37" s="5"/>
      <c r="E37" s="5"/>
      <c r="F37" s="5"/>
      <c r="G37" s="6"/>
      <c r="H37" s="5"/>
      <c r="I37" s="24"/>
      <c r="J37" s="23" t="s">
        <v>131</v>
      </c>
      <c r="K37" s="22" t="s">
        <v>63</v>
      </c>
      <c r="L37" s="21" t="s">
        <v>118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119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120</v>
      </c>
      <c r="H39" s="17"/>
      <c r="I39" s="17"/>
      <c r="J39" s="17"/>
      <c r="K39" s="17"/>
      <c r="L39" s="16"/>
    </row>
    <row r="40" spans="1:12" ht="16.149999999999999" customHeight="1" x14ac:dyDescent="0.15">
      <c r="A40" s="294" t="s">
        <v>26</v>
      </c>
      <c r="B40" s="295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296"/>
      <c r="B41" s="297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296" t="s">
        <v>129</v>
      </c>
      <c r="B42" s="297"/>
      <c r="C42" s="14" t="s">
        <v>63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298"/>
      <c r="B43" s="299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294" t="s">
        <v>26</v>
      </c>
      <c r="B44" s="295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296"/>
      <c r="B45" s="297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296" t="s">
        <v>130</v>
      </c>
      <c r="B46" s="297"/>
      <c r="C46" s="14" t="s">
        <v>63</v>
      </c>
      <c r="D46" s="86">
        <v>1</v>
      </c>
      <c r="E46" s="87" t="s">
        <v>118</v>
      </c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298"/>
      <c r="B47" s="299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9" spans="1:12" ht="16.149999999999999" customHeight="1" x14ac:dyDescent="0.15">
      <c r="A49" s="27" t="s">
        <v>26</v>
      </c>
      <c r="B49" s="9" t="s">
        <v>81</v>
      </c>
      <c r="C49" s="10"/>
      <c r="D49" s="9"/>
      <c r="E49" s="9"/>
      <c r="F49" s="9"/>
      <c r="G49" s="9"/>
      <c r="H49" s="9" t="s">
        <v>72</v>
      </c>
      <c r="I49" s="10" t="s">
        <v>88</v>
      </c>
      <c r="J49" s="9" t="s">
        <v>117</v>
      </c>
      <c r="K49" s="9" t="s">
        <v>122</v>
      </c>
      <c r="L49" s="26"/>
    </row>
    <row r="50" spans="1:12" ht="16.149999999999999" customHeight="1" x14ac:dyDescent="0.15">
      <c r="A50" s="25" t="s">
        <v>26</v>
      </c>
      <c r="B50" s="5" t="s">
        <v>134</v>
      </c>
      <c r="C50" s="7"/>
      <c r="D50" s="5"/>
      <c r="E50" s="5"/>
      <c r="F50" s="5"/>
      <c r="G50" s="6"/>
      <c r="H50" s="5"/>
      <c r="I50" s="24"/>
      <c r="J50" s="23" t="s">
        <v>124</v>
      </c>
      <c r="K50" s="22" t="s">
        <v>83</v>
      </c>
      <c r="L50" s="21" t="s">
        <v>118</v>
      </c>
    </row>
    <row r="51" spans="1:12" ht="16.149999999999999" customHeight="1" x14ac:dyDescent="0.15">
      <c r="A51" s="8" t="s">
        <v>26</v>
      </c>
      <c r="B51" s="5"/>
      <c r="C51" s="7"/>
      <c r="D51" s="5"/>
      <c r="E51" s="5"/>
      <c r="F51" s="5"/>
      <c r="G51" s="6"/>
      <c r="H51" s="6"/>
      <c r="I51" s="6"/>
      <c r="J51" s="6"/>
      <c r="K51" s="6"/>
      <c r="L51" s="21"/>
    </row>
    <row r="52" spans="1:12" ht="16.149999999999999" customHeight="1" x14ac:dyDescent="0.15">
      <c r="A52" s="18" t="s">
        <v>119</v>
      </c>
      <c r="B52" s="20"/>
      <c r="C52" s="19" t="s">
        <v>10</v>
      </c>
      <c r="D52" s="19" t="s">
        <v>9</v>
      </c>
      <c r="E52" s="19" t="s">
        <v>8</v>
      </c>
      <c r="F52" s="19" t="s">
        <v>7</v>
      </c>
      <c r="G52" s="18" t="s">
        <v>120</v>
      </c>
      <c r="H52" s="17"/>
      <c r="I52" s="17"/>
      <c r="J52" s="17"/>
      <c r="K52" s="17"/>
      <c r="L52" s="16"/>
    </row>
    <row r="53" spans="1:12" ht="16.149999999999999" customHeight="1" x14ac:dyDescent="0.15">
      <c r="A53" s="294" t="s">
        <v>135</v>
      </c>
      <c r="B53" s="295"/>
      <c r="C53" s="15"/>
      <c r="D53" s="89"/>
      <c r="E53" s="90"/>
      <c r="F53" s="91"/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296"/>
      <c r="B54" s="297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296" t="s">
        <v>136</v>
      </c>
      <c r="B55" s="297"/>
      <c r="C55" s="14" t="s">
        <v>83</v>
      </c>
      <c r="D55" s="86">
        <v>10</v>
      </c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 x14ac:dyDescent="0.15">
      <c r="A56" s="298"/>
      <c r="B56" s="299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 x14ac:dyDescent="0.15">
      <c r="A57" s="294" t="s">
        <v>137</v>
      </c>
      <c r="B57" s="295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296"/>
      <c r="B58" s="297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296" t="s">
        <v>26</v>
      </c>
      <c r="B59" s="297"/>
      <c r="C59" s="14" t="s">
        <v>138</v>
      </c>
      <c r="D59" s="86">
        <v>5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298"/>
      <c r="B60" s="299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294" t="s">
        <v>139</v>
      </c>
      <c r="B61" s="295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296"/>
      <c r="B62" s="297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296" t="s">
        <v>140</v>
      </c>
      <c r="B63" s="297"/>
      <c r="C63" s="14" t="s">
        <v>63</v>
      </c>
      <c r="D63" s="86">
        <v>2.7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298"/>
      <c r="B64" s="299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294" t="s">
        <v>26</v>
      </c>
      <c r="B65" s="295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296"/>
      <c r="B66" s="297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296" t="s">
        <v>129</v>
      </c>
      <c r="B67" s="297"/>
      <c r="C67" s="14" t="s">
        <v>83</v>
      </c>
      <c r="D67" s="86">
        <v>10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298"/>
      <c r="B68" s="299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81</v>
      </c>
      <c r="C71" s="10"/>
      <c r="D71" s="9"/>
      <c r="E71" s="9"/>
      <c r="F71" s="9"/>
      <c r="G71" s="9"/>
      <c r="H71" s="9" t="s">
        <v>72</v>
      </c>
      <c r="I71" s="10" t="s">
        <v>88</v>
      </c>
      <c r="J71" s="9" t="s">
        <v>117</v>
      </c>
      <c r="K71" s="9" t="s">
        <v>122</v>
      </c>
      <c r="L71" s="26"/>
    </row>
    <row r="72" spans="1:12" ht="16.149999999999999" customHeight="1" x14ac:dyDescent="0.15">
      <c r="A72" s="25" t="s">
        <v>26</v>
      </c>
      <c r="B72" s="5" t="s">
        <v>134</v>
      </c>
      <c r="C72" s="7"/>
      <c r="D72" s="5"/>
      <c r="E72" s="5"/>
      <c r="F72" s="5"/>
      <c r="G72" s="6"/>
      <c r="H72" s="5"/>
      <c r="I72" s="24"/>
      <c r="J72" s="23" t="s">
        <v>124</v>
      </c>
      <c r="K72" s="22" t="s">
        <v>83</v>
      </c>
      <c r="L72" s="21" t="s">
        <v>118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119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120</v>
      </c>
      <c r="H74" s="17"/>
      <c r="I74" s="17"/>
      <c r="J74" s="17"/>
      <c r="K74" s="17"/>
      <c r="L74" s="16"/>
    </row>
    <row r="75" spans="1:12" ht="16.149999999999999" customHeight="1" x14ac:dyDescent="0.15">
      <c r="A75" s="294" t="s">
        <v>26</v>
      </c>
      <c r="B75" s="295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296"/>
      <c r="B76" s="297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296" t="s">
        <v>130</v>
      </c>
      <c r="B77" s="297"/>
      <c r="C77" s="14" t="s">
        <v>83</v>
      </c>
      <c r="D77" s="86">
        <v>1</v>
      </c>
      <c r="E77" s="87" t="s">
        <v>118</v>
      </c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298"/>
      <c r="B78" s="299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80" spans="1:12" ht="16.149999999999999" customHeight="1" x14ac:dyDescent="0.15">
      <c r="A80" s="27" t="s">
        <v>26</v>
      </c>
      <c r="B80" s="9" t="s">
        <v>141</v>
      </c>
      <c r="C80" s="10"/>
      <c r="D80" s="9"/>
      <c r="E80" s="9"/>
      <c r="F80" s="9"/>
      <c r="G80" s="9"/>
      <c r="H80" s="9" t="s">
        <v>72</v>
      </c>
      <c r="I80" s="10" t="s">
        <v>100</v>
      </c>
      <c r="J80" s="9" t="s">
        <v>117</v>
      </c>
      <c r="K80" s="9" t="s">
        <v>122</v>
      </c>
      <c r="L80" s="26"/>
    </row>
    <row r="81" spans="1:12" ht="16.149999999999999" customHeight="1" x14ac:dyDescent="0.15">
      <c r="A81" s="25" t="s">
        <v>26</v>
      </c>
      <c r="B81" s="5" t="s">
        <v>142</v>
      </c>
      <c r="C81" s="7"/>
      <c r="D81" s="5"/>
      <c r="E81" s="5"/>
      <c r="F81" s="5"/>
      <c r="G81" s="6"/>
      <c r="H81" s="5"/>
      <c r="I81" s="24"/>
      <c r="J81" s="23" t="s">
        <v>143</v>
      </c>
      <c r="K81" s="22" t="s">
        <v>106</v>
      </c>
      <c r="L81" s="21" t="s">
        <v>118</v>
      </c>
    </row>
    <row r="82" spans="1:12" ht="16.149999999999999" customHeight="1" x14ac:dyDescent="0.15">
      <c r="A82" s="8" t="s">
        <v>26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 x14ac:dyDescent="0.15">
      <c r="A83" s="18" t="s">
        <v>119</v>
      </c>
      <c r="B83" s="20"/>
      <c r="C83" s="19" t="s">
        <v>10</v>
      </c>
      <c r="D83" s="19" t="s">
        <v>9</v>
      </c>
      <c r="E83" s="19" t="s">
        <v>8</v>
      </c>
      <c r="F83" s="19" t="s">
        <v>7</v>
      </c>
      <c r="G83" s="18" t="s">
        <v>120</v>
      </c>
      <c r="H83" s="17"/>
      <c r="I83" s="17"/>
      <c r="J83" s="17"/>
      <c r="K83" s="17"/>
      <c r="L83" s="16"/>
    </row>
    <row r="84" spans="1:12" ht="16.149999999999999" customHeight="1" x14ac:dyDescent="0.15">
      <c r="A84" s="294" t="s">
        <v>141</v>
      </c>
      <c r="B84" s="295"/>
      <c r="C84" s="15"/>
      <c r="D84" s="89"/>
      <c r="E84" s="90"/>
      <c r="F84" s="91"/>
      <c r="G84" s="13" t="s">
        <v>144</v>
      </c>
      <c r="H84" s="5"/>
      <c r="I84" s="5"/>
      <c r="J84" s="5"/>
      <c r="K84" s="5"/>
      <c r="L84" s="4"/>
    </row>
    <row r="85" spans="1:12" ht="16.149999999999999" customHeight="1" x14ac:dyDescent="0.15">
      <c r="A85" s="296"/>
      <c r="B85" s="297"/>
      <c r="C85" s="14"/>
      <c r="D85" s="86"/>
      <c r="E85" s="92"/>
      <c r="F85" s="93" t="s">
        <v>26</v>
      </c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296" t="s">
        <v>142</v>
      </c>
      <c r="B86" s="297"/>
      <c r="C86" s="14" t="s">
        <v>106</v>
      </c>
      <c r="D86" s="86">
        <v>100</v>
      </c>
      <c r="E86" s="87"/>
      <c r="F86" s="93"/>
      <c r="G86" s="13" t="s">
        <v>26</v>
      </c>
      <c r="H86" s="5"/>
      <c r="I86" s="5"/>
      <c r="J86" s="5"/>
      <c r="K86" s="5"/>
      <c r="L86" s="4"/>
    </row>
    <row r="87" spans="1:12" ht="16.149999999999999" customHeight="1" x14ac:dyDescent="0.15">
      <c r="A87" s="298"/>
      <c r="B87" s="299"/>
      <c r="C87" s="12"/>
      <c r="D87" s="94"/>
      <c r="E87" s="88"/>
      <c r="F87" s="95"/>
      <c r="G87" s="11" t="s">
        <v>26</v>
      </c>
      <c r="H87" s="3"/>
      <c r="I87" s="3"/>
      <c r="J87" s="3"/>
      <c r="K87" s="3"/>
      <c r="L87" s="2"/>
    </row>
    <row r="88" spans="1:12" ht="16.149999999999999" customHeight="1" x14ac:dyDescent="0.15">
      <c r="A88" s="294" t="s">
        <v>26</v>
      </c>
      <c r="B88" s="295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296"/>
      <c r="B89" s="297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296" t="s">
        <v>129</v>
      </c>
      <c r="B90" s="297"/>
      <c r="C90" s="14" t="s">
        <v>106</v>
      </c>
      <c r="D90" s="86">
        <v>100</v>
      </c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 x14ac:dyDescent="0.15">
      <c r="A91" s="298"/>
      <c r="B91" s="299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 x14ac:dyDescent="0.15">
      <c r="A92" s="294" t="s">
        <v>26</v>
      </c>
      <c r="B92" s="295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296"/>
      <c r="B93" s="297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296" t="s">
        <v>130</v>
      </c>
      <c r="B94" s="297"/>
      <c r="C94" s="14" t="s">
        <v>106</v>
      </c>
      <c r="D94" s="86">
        <v>1</v>
      </c>
      <c r="E94" s="87" t="s">
        <v>118</v>
      </c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298"/>
      <c r="B95" s="299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7" spans="1:12" ht="16.149999999999999" customHeight="1" x14ac:dyDescent="0.15">
      <c r="A97" s="27" t="s">
        <v>26</v>
      </c>
      <c r="B97" s="9" t="s">
        <v>145</v>
      </c>
      <c r="C97" s="10"/>
      <c r="D97" s="9"/>
      <c r="E97" s="9"/>
      <c r="F97" s="9"/>
      <c r="G97" s="9"/>
      <c r="H97" s="9" t="s">
        <v>72</v>
      </c>
      <c r="I97" s="10" t="s">
        <v>146</v>
      </c>
      <c r="J97" s="9" t="s">
        <v>117</v>
      </c>
      <c r="K97" s="9" t="s">
        <v>122</v>
      </c>
      <c r="L97" s="26"/>
    </row>
    <row r="98" spans="1:12" ht="16.149999999999999" customHeight="1" x14ac:dyDescent="0.15">
      <c r="A98" s="25" t="s">
        <v>26</v>
      </c>
      <c r="B98" s="5" t="s">
        <v>147</v>
      </c>
      <c r="C98" s="7"/>
      <c r="D98" s="5"/>
      <c r="E98" s="5"/>
      <c r="F98" s="5"/>
      <c r="G98" s="6"/>
      <c r="H98" s="5"/>
      <c r="I98" s="24"/>
      <c r="J98" s="23" t="s">
        <v>124</v>
      </c>
      <c r="K98" s="22" t="s">
        <v>63</v>
      </c>
      <c r="L98" s="21" t="s">
        <v>118</v>
      </c>
    </row>
    <row r="99" spans="1:12" ht="16.149999999999999" customHeight="1" x14ac:dyDescent="0.15">
      <c r="A99" s="8" t="s">
        <v>26</v>
      </c>
      <c r="B99" s="5"/>
      <c r="C99" s="7"/>
      <c r="D99" s="5"/>
      <c r="E99" s="5"/>
      <c r="F99" s="5"/>
      <c r="G99" s="6"/>
      <c r="H99" s="6"/>
      <c r="I99" s="6"/>
      <c r="J99" s="6"/>
      <c r="K99" s="6"/>
      <c r="L99" s="21"/>
    </row>
    <row r="100" spans="1:12" ht="16.149999999999999" customHeight="1" x14ac:dyDescent="0.15">
      <c r="A100" s="18" t="s">
        <v>119</v>
      </c>
      <c r="B100" s="20"/>
      <c r="C100" s="19" t="s">
        <v>10</v>
      </c>
      <c r="D100" s="19" t="s">
        <v>9</v>
      </c>
      <c r="E100" s="19" t="s">
        <v>8</v>
      </c>
      <c r="F100" s="19" t="s">
        <v>7</v>
      </c>
      <c r="G100" s="18" t="s">
        <v>120</v>
      </c>
      <c r="H100" s="17"/>
      <c r="I100" s="17"/>
      <c r="J100" s="17"/>
      <c r="K100" s="17"/>
      <c r="L100" s="16"/>
    </row>
    <row r="101" spans="1:12" ht="16.149999999999999" customHeight="1" x14ac:dyDescent="0.15">
      <c r="A101" s="294" t="s">
        <v>145</v>
      </c>
      <c r="B101" s="295"/>
      <c r="C101" s="15"/>
      <c r="D101" s="89"/>
      <c r="E101" s="90"/>
      <c r="F101" s="91"/>
      <c r="G101" s="13" t="s">
        <v>148</v>
      </c>
      <c r="H101" s="5"/>
      <c r="I101" s="5"/>
      <c r="J101" s="5"/>
      <c r="K101" s="5"/>
      <c r="L101" s="4"/>
    </row>
    <row r="102" spans="1:12" ht="16.149999999999999" customHeight="1" x14ac:dyDescent="0.15">
      <c r="A102" s="296"/>
      <c r="B102" s="297"/>
      <c r="C102" s="14"/>
      <c r="D102" s="86"/>
      <c r="E102" s="92"/>
      <c r="F102" s="93" t="s">
        <v>26</v>
      </c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296" t="s">
        <v>149</v>
      </c>
      <c r="B103" s="297"/>
      <c r="C103" s="14" t="s">
        <v>63</v>
      </c>
      <c r="D103" s="86">
        <v>10</v>
      </c>
      <c r="E103" s="87"/>
      <c r="F103" s="93"/>
      <c r="G103" s="13" t="s">
        <v>26</v>
      </c>
      <c r="H103" s="5"/>
      <c r="I103" s="5"/>
      <c r="J103" s="5"/>
      <c r="K103" s="5"/>
      <c r="L103" s="4"/>
    </row>
    <row r="104" spans="1:12" ht="16.149999999999999" customHeight="1" x14ac:dyDescent="0.15">
      <c r="A104" s="298"/>
      <c r="B104" s="299"/>
      <c r="C104" s="12"/>
      <c r="D104" s="94"/>
      <c r="E104" s="88"/>
      <c r="F104" s="95"/>
      <c r="G104" s="11" t="s">
        <v>26</v>
      </c>
      <c r="H104" s="3"/>
      <c r="I104" s="3"/>
      <c r="J104" s="3"/>
      <c r="K104" s="3"/>
      <c r="L104" s="2"/>
    </row>
    <row r="106" spans="1:12" ht="16.149999999999999" customHeight="1" x14ac:dyDescent="0.15">
      <c r="A106" s="27" t="s">
        <v>26</v>
      </c>
      <c r="B106" s="9" t="s">
        <v>145</v>
      </c>
      <c r="C106" s="10"/>
      <c r="D106" s="9"/>
      <c r="E106" s="9"/>
      <c r="F106" s="9"/>
      <c r="G106" s="9"/>
      <c r="H106" s="9" t="s">
        <v>72</v>
      </c>
      <c r="I106" s="10" t="s">
        <v>146</v>
      </c>
      <c r="J106" s="9" t="s">
        <v>117</v>
      </c>
      <c r="K106" s="9" t="s">
        <v>122</v>
      </c>
      <c r="L106" s="26"/>
    </row>
    <row r="107" spans="1:12" ht="16.149999999999999" customHeight="1" x14ac:dyDescent="0.15">
      <c r="A107" s="25" t="s">
        <v>26</v>
      </c>
      <c r="B107" s="5" t="s">
        <v>147</v>
      </c>
      <c r="C107" s="7"/>
      <c r="D107" s="5"/>
      <c r="E107" s="5"/>
      <c r="F107" s="5"/>
      <c r="G107" s="6"/>
      <c r="H107" s="5"/>
      <c r="I107" s="24"/>
      <c r="J107" s="23" t="s">
        <v>124</v>
      </c>
      <c r="K107" s="22" t="s">
        <v>63</v>
      </c>
      <c r="L107" s="21" t="s">
        <v>118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119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120</v>
      </c>
      <c r="H109" s="17"/>
      <c r="I109" s="17"/>
      <c r="J109" s="17"/>
      <c r="K109" s="17"/>
      <c r="L109" s="16"/>
    </row>
    <row r="110" spans="1:12" ht="16.149999999999999" customHeight="1" x14ac:dyDescent="0.15">
      <c r="A110" s="294" t="s">
        <v>26</v>
      </c>
      <c r="B110" s="295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296"/>
      <c r="B111" s="297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296" t="s">
        <v>129</v>
      </c>
      <c r="B112" s="297"/>
      <c r="C112" s="14" t="s">
        <v>63</v>
      </c>
      <c r="D112" s="86">
        <v>10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298"/>
      <c r="B113" s="299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294" t="s">
        <v>26</v>
      </c>
      <c r="B114" s="295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296"/>
      <c r="B115" s="297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296" t="s">
        <v>130</v>
      </c>
      <c r="B116" s="297"/>
      <c r="C116" s="14" t="s">
        <v>63</v>
      </c>
      <c r="D116" s="86">
        <v>1</v>
      </c>
      <c r="E116" s="87" t="s">
        <v>118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298"/>
      <c r="B117" s="299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 x14ac:dyDescent="0.15">
      <c r="A119" s="27" t="s">
        <v>26</v>
      </c>
      <c r="B119" s="9" t="s">
        <v>89</v>
      </c>
      <c r="C119" s="10"/>
      <c r="D119" s="9"/>
      <c r="E119" s="9"/>
      <c r="F119" s="9"/>
      <c r="G119" s="9"/>
      <c r="H119" s="9" t="s">
        <v>72</v>
      </c>
      <c r="I119" s="10" t="s">
        <v>150</v>
      </c>
      <c r="J119" s="9" t="s">
        <v>117</v>
      </c>
      <c r="K119" s="9" t="s">
        <v>122</v>
      </c>
      <c r="L119" s="26"/>
    </row>
    <row r="120" spans="1:12" ht="16.149999999999999" customHeight="1" x14ac:dyDescent="0.15">
      <c r="A120" s="25" t="s">
        <v>26</v>
      </c>
      <c r="B120" s="5" t="s">
        <v>151</v>
      </c>
      <c r="C120" s="7"/>
      <c r="D120" s="5"/>
      <c r="E120" s="5"/>
      <c r="F120" s="5"/>
      <c r="G120" s="6"/>
      <c r="H120" s="5"/>
      <c r="I120" s="24"/>
      <c r="J120" s="23" t="s">
        <v>131</v>
      </c>
      <c r="K120" s="22" t="s">
        <v>63</v>
      </c>
      <c r="L120" s="21" t="s">
        <v>118</v>
      </c>
    </row>
    <row r="121" spans="1:12" ht="16.149999999999999" customHeight="1" x14ac:dyDescent="0.15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 x14ac:dyDescent="0.15">
      <c r="A122" s="18" t="s">
        <v>119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120</v>
      </c>
      <c r="H122" s="17"/>
      <c r="I122" s="17"/>
      <c r="J122" s="17"/>
      <c r="K122" s="17"/>
      <c r="L122" s="16"/>
    </row>
    <row r="123" spans="1:12" ht="16.149999999999999" customHeight="1" x14ac:dyDescent="0.15">
      <c r="A123" s="294" t="s">
        <v>152</v>
      </c>
      <c r="B123" s="295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296"/>
      <c r="B124" s="297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296" t="s">
        <v>153</v>
      </c>
      <c r="B125" s="297"/>
      <c r="C125" s="14" t="s">
        <v>63</v>
      </c>
      <c r="D125" s="86">
        <v>1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298"/>
      <c r="B126" s="299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294" t="s">
        <v>26</v>
      </c>
      <c r="B127" s="295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296"/>
      <c r="B128" s="297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296" t="s">
        <v>129</v>
      </c>
      <c r="B129" s="297"/>
      <c r="C129" s="14" t="s">
        <v>63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298"/>
      <c r="B130" s="299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294" t="s">
        <v>26</v>
      </c>
      <c r="B131" s="295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296"/>
      <c r="B132" s="297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296" t="s">
        <v>130</v>
      </c>
      <c r="B133" s="297"/>
      <c r="C133" s="14" t="s">
        <v>63</v>
      </c>
      <c r="D133" s="86">
        <v>1</v>
      </c>
      <c r="E133" s="87" t="s">
        <v>118</v>
      </c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298"/>
      <c r="B134" s="299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41" spans="1:12" ht="16.149999999999999" customHeight="1" x14ac:dyDescent="0.15">
      <c r="A141" s="27" t="s">
        <v>26</v>
      </c>
      <c r="B141" s="9" t="s">
        <v>93</v>
      </c>
      <c r="C141" s="10"/>
      <c r="D141" s="9"/>
      <c r="E141" s="9"/>
      <c r="F141" s="9"/>
      <c r="G141" s="9"/>
      <c r="H141" s="9" t="s">
        <v>72</v>
      </c>
      <c r="I141" s="10" t="s">
        <v>154</v>
      </c>
      <c r="J141" s="9" t="s">
        <v>117</v>
      </c>
      <c r="K141" s="9" t="s">
        <v>122</v>
      </c>
      <c r="L141" s="26"/>
    </row>
    <row r="142" spans="1:12" ht="16.149999999999999" customHeight="1" x14ac:dyDescent="0.15">
      <c r="A142" s="25" t="s">
        <v>26</v>
      </c>
      <c r="B142" s="5" t="s">
        <v>155</v>
      </c>
      <c r="C142" s="7"/>
      <c r="D142" s="5"/>
      <c r="E142" s="5"/>
      <c r="F142" s="5"/>
      <c r="G142" s="6"/>
      <c r="H142" s="5"/>
      <c r="I142" s="24"/>
      <c r="J142" s="23" t="s">
        <v>131</v>
      </c>
      <c r="K142" s="22" t="s">
        <v>63</v>
      </c>
      <c r="L142" s="21" t="s">
        <v>118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119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120</v>
      </c>
      <c r="H144" s="17"/>
      <c r="I144" s="17"/>
      <c r="J144" s="17"/>
      <c r="K144" s="17"/>
      <c r="L144" s="16"/>
    </row>
    <row r="145" spans="1:12" ht="16.149999999999999" customHeight="1" x14ac:dyDescent="0.15">
      <c r="A145" s="294" t="s">
        <v>93</v>
      </c>
      <c r="B145" s="295"/>
      <c r="C145" s="15"/>
      <c r="D145" s="89"/>
      <c r="E145" s="90"/>
      <c r="F145" s="91"/>
      <c r="G145" s="13" t="s">
        <v>156</v>
      </c>
      <c r="H145" s="5"/>
      <c r="I145" s="5"/>
      <c r="J145" s="5"/>
      <c r="K145" s="5"/>
      <c r="L145" s="4"/>
    </row>
    <row r="146" spans="1:12" ht="16.149999999999999" customHeight="1" x14ac:dyDescent="0.15">
      <c r="A146" s="296"/>
      <c r="B146" s="297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296" t="s">
        <v>157</v>
      </c>
      <c r="B147" s="297"/>
      <c r="C147" s="14" t="s">
        <v>63</v>
      </c>
      <c r="D147" s="86">
        <v>1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298"/>
      <c r="B148" s="299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294" t="s">
        <v>26</v>
      </c>
      <c r="B149" s="295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296"/>
      <c r="B150" s="297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296" t="s">
        <v>129</v>
      </c>
      <c r="B151" s="297"/>
      <c r="C151" s="14" t="s">
        <v>63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298"/>
      <c r="B152" s="299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294" t="s">
        <v>26</v>
      </c>
      <c r="B153" s="295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296"/>
      <c r="B154" s="297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296" t="s">
        <v>130</v>
      </c>
      <c r="B155" s="297"/>
      <c r="C155" s="14" t="s">
        <v>63</v>
      </c>
      <c r="D155" s="86">
        <v>1</v>
      </c>
      <c r="E155" s="87" t="s">
        <v>118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298"/>
      <c r="B156" s="299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 x14ac:dyDescent="0.15">
      <c r="A158" s="27" t="s">
        <v>26</v>
      </c>
      <c r="B158" s="9" t="s">
        <v>97</v>
      </c>
      <c r="C158" s="10"/>
      <c r="D158" s="9"/>
      <c r="E158" s="9"/>
      <c r="F158" s="9"/>
      <c r="G158" s="9"/>
      <c r="H158" s="9" t="s">
        <v>72</v>
      </c>
      <c r="I158" s="10" t="s">
        <v>158</v>
      </c>
      <c r="J158" s="9" t="s">
        <v>117</v>
      </c>
      <c r="K158" s="9" t="s">
        <v>122</v>
      </c>
      <c r="L158" s="26"/>
    </row>
    <row r="159" spans="1:12" ht="16.149999999999999" customHeight="1" x14ac:dyDescent="0.15">
      <c r="A159" s="25" t="s">
        <v>26</v>
      </c>
      <c r="B159" s="5" t="s">
        <v>159</v>
      </c>
      <c r="C159" s="7"/>
      <c r="D159" s="5"/>
      <c r="E159" s="5"/>
      <c r="F159" s="5"/>
      <c r="G159" s="6"/>
      <c r="H159" s="5"/>
      <c r="I159" s="24"/>
      <c r="J159" s="23" t="s">
        <v>131</v>
      </c>
      <c r="K159" s="22" t="s">
        <v>63</v>
      </c>
      <c r="L159" s="21" t="s">
        <v>118</v>
      </c>
    </row>
    <row r="160" spans="1:12" ht="16.149999999999999" customHeight="1" x14ac:dyDescent="0.15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 x14ac:dyDescent="0.15">
      <c r="A161" s="18" t="s">
        <v>119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120</v>
      </c>
      <c r="H161" s="17"/>
      <c r="I161" s="17"/>
      <c r="J161" s="17"/>
      <c r="K161" s="17"/>
      <c r="L161" s="16"/>
    </row>
    <row r="162" spans="1:12" ht="16.149999999999999" customHeight="1" x14ac:dyDescent="0.15">
      <c r="A162" s="294" t="s">
        <v>160</v>
      </c>
      <c r="B162" s="295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296"/>
      <c r="B163" s="297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296" t="s">
        <v>161</v>
      </c>
      <c r="B164" s="297"/>
      <c r="C164" s="14" t="s">
        <v>63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298"/>
      <c r="B165" s="299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294" t="s">
        <v>26</v>
      </c>
      <c r="B166" s="295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296"/>
      <c r="B167" s="297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296" t="s">
        <v>129</v>
      </c>
      <c r="B168" s="297"/>
      <c r="C168" s="14" t="s">
        <v>63</v>
      </c>
      <c r="D168" s="86">
        <v>1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298"/>
      <c r="B169" s="299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294" t="s">
        <v>26</v>
      </c>
      <c r="B170" s="295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296"/>
      <c r="B171" s="297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296" t="s">
        <v>130</v>
      </c>
      <c r="B172" s="297"/>
      <c r="C172" s="14" t="s">
        <v>63</v>
      </c>
      <c r="D172" s="86">
        <v>1</v>
      </c>
      <c r="E172" s="87" t="s">
        <v>118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298"/>
      <c r="B173" s="299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101</v>
      </c>
      <c r="C176" s="10"/>
      <c r="D176" s="9"/>
      <c r="E176" s="9"/>
      <c r="F176" s="9"/>
      <c r="G176" s="9"/>
      <c r="H176" s="9" t="s">
        <v>72</v>
      </c>
      <c r="I176" s="10" t="s">
        <v>162</v>
      </c>
      <c r="J176" s="9" t="s">
        <v>117</v>
      </c>
      <c r="K176" s="9" t="s">
        <v>122</v>
      </c>
      <c r="L176" s="26"/>
    </row>
    <row r="177" spans="1:12" ht="16.149999999999999" customHeight="1" x14ac:dyDescent="0.15">
      <c r="A177" s="25" t="s">
        <v>26</v>
      </c>
      <c r="B177" s="5" t="s">
        <v>103</v>
      </c>
      <c r="C177" s="7"/>
      <c r="D177" s="5"/>
      <c r="E177" s="5"/>
      <c r="F177" s="5"/>
      <c r="G177" s="6"/>
      <c r="H177" s="5"/>
      <c r="I177" s="24"/>
      <c r="J177" s="23" t="s">
        <v>124</v>
      </c>
      <c r="K177" s="22" t="s">
        <v>63</v>
      </c>
      <c r="L177" s="21" t="s">
        <v>118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119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120</v>
      </c>
      <c r="H179" s="17"/>
      <c r="I179" s="17"/>
      <c r="J179" s="17"/>
      <c r="K179" s="17"/>
      <c r="L179" s="16"/>
    </row>
    <row r="180" spans="1:12" ht="16.149999999999999" customHeight="1" x14ac:dyDescent="0.15">
      <c r="A180" s="294" t="s">
        <v>163</v>
      </c>
      <c r="B180" s="295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296"/>
      <c r="B181" s="297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296" t="s">
        <v>164</v>
      </c>
      <c r="B182" s="297"/>
      <c r="C182" s="14" t="s">
        <v>165</v>
      </c>
      <c r="D182" s="86">
        <v>500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298"/>
      <c r="B183" s="299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294" t="s">
        <v>127</v>
      </c>
      <c r="B184" s="295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296"/>
      <c r="B185" s="297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296" t="s">
        <v>26</v>
      </c>
      <c r="B186" s="297"/>
      <c r="C186" s="14" t="s">
        <v>126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298"/>
      <c r="B187" s="299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294" t="s">
        <v>26</v>
      </c>
      <c r="B188" s="295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296"/>
      <c r="B189" s="297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296" t="s">
        <v>129</v>
      </c>
      <c r="B190" s="297"/>
      <c r="C190" s="14" t="s">
        <v>63</v>
      </c>
      <c r="D190" s="86">
        <v>10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298"/>
      <c r="B191" s="299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294" t="s">
        <v>26</v>
      </c>
      <c r="B192" s="295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296"/>
      <c r="B193" s="297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296" t="s">
        <v>130</v>
      </c>
      <c r="B194" s="297"/>
      <c r="C194" s="14" t="s">
        <v>63</v>
      </c>
      <c r="D194" s="86">
        <v>1</v>
      </c>
      <c r="E194" s="87" t="s">
        <v>118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298"/>
      <c r="B195" s="299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 x14ac:dyDescent="0.15">
      <c r="A197" s="27" t="s">
        <v>26</v>
      </c>
      <c r="B197" s="9" t="s">
        <v>104</v>
      </c>
      <c r="C197" s="10"/>
      <c r="D197" s="9"/>
      <c r="E197" s="9"/>
      <c r="F197" s="9"/>
      <c r="G197" s="9"/>
      <c r="H197" s="9" t="s">
        <v>72</v>
      </c>
      <c r="I197" s="10" t="s">
        <v>166</v>
      </c>
      <c r="J197" s="9" t="s">
        <v>117</v>
      </c>
      <c r="K197" s="9" t="s">
        <v>122</v>
      </c>
      <c r="L197" s="26"/>
    </row>
    <row r="198" spans="1:12" ht="16.149999999999999" customHeight="1" x14ac:dyDescent="0.15">
      <c r="A198" s="25" t="s">
        <v>26</v>
      </c>
      <c r="B198" s="5" t="s">
        <v>107</v>
      </c>
      <c r="C198" s="7"/>
      <c r="D198" s="5"/>
      <c r="E198" s="5"/>
      <c r="F198" s="5"/>
      <c r="G198" s="6"/>
      <c r="H198" s="5"/>
      <c r="I198" s="24"/>
      <c r="J198" s="23" t="s">
        <v>167</v>
      </c>
      <c r="K198" s="22" t="s">
        <v>106</v>
      </c>
      <c r="L198" s="21" t="s">
        <v>118</v>
      </c>
    </row>
    <row r="199" spans="1:12" ht="16.149999999999999" customHeight="1" x14ac:dyDescent="0.15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 x14ac:dyDescent="0.15">
      <c r="A200" s="18" t="s">
        <v>119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120</v>
      </c>
      <c r="H200" s="17"/>
      <c r="I200" s="17"/>
      <c r="J200" s="17"/>
      <c r="K200" s="17"/>
      <c r="L200" s="16"/>
    </row>
    <row r="201" spans="1:12" ht="16.149999999999999" customHeight="1" x14ac:dyDescent="0.15">
      <c r="A201" s="294" t="s">
        <v>168</v>
      </c>
      <c r="B201" s="295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296"/>
      <c r="B202" s="297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296" t="s">
        <v>26</v>
      </c>
      <c r="B203" s="297"/>
      <c r="C203" s="14" t="s">
        <v>106</v>
      </c>
      <c r="D203" s="86">
        <v>30000</v>
      </c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 x14ac:dyDescent="0.15">
      <c r="A204" s="298"/>
      <c r="B204" s="299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 x14ac:dyDescent="0.15">
      <c r="A205" s="294" t="s">
        <v>169</v>
      </c>
      <c r="B205" s="295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296"/>
      <c r="B206" s="297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296" t="s">
        <v>26</v>
      </c>
      <c r="B207" s="297"/>
      <c r="C207" s="14" t="s">
        <v>106</v>
      </c>
      <c r="D207" s="86">
        <v>1000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298"/>
      <c r="B208" s="299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104</v>
      </c>
      <c r="C211" s="10"/>
      <c r="D211" s="9"/>
      <c r="E211" s="9"/>
      <c r="F211" s="9"/>
      <c r="G211" s="9"/>
      <c r="H211" s="9" t="s">
        <v>72</v>
      </c>
      <c r="I211" s="10" t="s">
        <v>166</v>
      </c>
      <c r="J211" s="9" t="s">
        <v>117</v>
      </c>
      <c r="K211" s="9" t="s">
        <v>122</v>
      </c>
      <c r="L211" s="26"/>
    </row>
    <row r="212" spans="1:12" ht="16.149999999999999" customHeight="1" x14ac:dyDescent="0.15">
      <c r="A212" s="25" t="s">
        <v>26</v>
      </c>
      <c r="B212" s="5" t="s">
        <v>107</v>
      </c>
      <c r="C212" s="7"/>
      <c r="D212" s="5"/>
      <c r="E212" s="5"/>
      <c r="F212" s="5"/>
      <c r="G212" s="6"/>
      <c r="H212" s="5"/>
      <c r="I212" s="24"/>
      <c r="J212" s="23" t="s">
        <v>167</v>
      </c>
      <c r="K212" s="22" t="s">
        <v>106</v>
      </c>
      <c r="L212" s="21" t="s">
        <v>118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119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120</v>
      </c>
      <c r="H214" s="17"/>
      <c r="I214" s="17"/>
      <c r="J214" s="17"/>
      <c r="K214" s="17"/>
      <c r="L214" s="16"/>
    </row>
    <row r="215" spans="1:12" ht="16.149999999999999" customHeight="1" x14ac:dyDescent="0.15">
      <c r="A215" s="294" t="s">
        <v>125</v>
      </c>
      <c r="B215" s="295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296"/>
      <c r="B216" s="297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296" t="s">
        <v>26</v>
      </c>
      <c r="B217" s="297"/>
      <c r="C217" s="14" t="s">
        <v>126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298"/>
      <c r="B218" s="299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294" t="s">
        <v>127</v>
      </c>
      <c r="B219" s="295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296"/>
      <c r="B220" s="297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296" t="s">
        <v>26</v>
      </c>
      <c r="B221" s="297"/>
      <c r="C221" s="14" t="s">
        <v>126</v>
      </c>
      <c r="D221" s="86"/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298"/>
      <c r="B222" s="299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294" t="s">
        <v>170</v>
      </c>
      <c r="B223" s="295"/>
      <c r="C223" s="15"/>
      <c r="D223" s="89"/>
      <c r="E223" s="90"/>
      <c r="F223" s="91"/>
      <c r="G223" s="13" t="s">
        <v>171</v>
      </c>
      <c r="H223" s="5"/>
      <c r="I223" s="5"/>
      <c r="J223" s="5"/>
      <c r="K223" s="5"/>
      <c r="L223" s="4"/>
    </row>
    <row r="224" spans="1:12" ht="16.149999999999999" customHeight="1" x14ac:dyDescent="0.15">
      <c r="A224" s="296"/>
      <c r="B224" s="297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296" t="s">
        <v>172</v>
      </c>
      <c r="B225" s="297"/>
      <c r="C225" s="14" t="s">
        <v>173</v>
      </c>
      <c r="D225" s="86"/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298"/>
      <c r="B226" s="299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 x14ac:dyDescent="0.15">
      <c r="A227" s="294" t="s">
        <v>26</v>
      </c>
      <c r="B227" s="295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 x14ac:dyDescent="0.15">
      <c r="A228" s="296"/>
      <c r="B228" s="297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 x14ac:dyDescent="0.15">
      <c r="A229" s="296" t="s">
        <v>129</v>
      </c>
      <c r="B229" s="297"/>
      <c r="C229" s="14" t="s">
        <v>106</v>
      </c>
      <c r="D229" s="86">
        <v>1000</v>
      </c>
      <c r="E229" s="87"/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298"/>
      <c r="B230" s="299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1" spans="1:12" ht="16.149999999999999" customHeight="1" x14ac:dyDescent="0.15">
      <c r="A231" s="294" t="s">
        <v>26</v>
      </c>
      <c r="B231" s="295"/>
      <c r="C231" s="15"/>
      <c r="D231" s="89"/>
      <c r="E231" s="90"/>
      <c r="F231" s="91"/>
      <c r="G231" s="13" t="s">
        <v>26</v>
      </c>
      <c r="H231" s="5"/>
      <c r="I231" s="5"/>
      <c r="J231" s="5"/>
      <c r="K231" s="5"/>
      <c r="L231" s="4"/>
    </row>
    <row r="232" spans="1:12" ht="16.149999999999999" customHeight="1" x14ac:dyDescent="0.15">
      <c r="A232" s="296"/>
      <c r="B232" s="297"/>
      <c r="C232" s="14"/>
      <c r="D232" s="86"/>
      <c r="E232" s="92"/>
      <c r="F232" s="93" t="s">
        <v>26</v>
      </c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296" t="s">
        <v>130</v>
      </c>
      <c r="B233" s="297"/>
      <c r="C233" s="14" t="s">
        <v>106</v>
      </c>
      <c r="D233" s="86">
        <v>1</v>
      </c>
      <c r="E233" s="87" t="s">
        <v>118</v>
      </c>
      <c r="F233" s="93"/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298"/>
      <c r="B234" s="299"/>
      <c r="C234" s="12"/>
      <c r="D234" s="94"/>
      <c r="E234" s="88"/>
      <c r="F234" s="95"/>
      <c r="G234" s="11" t="s">
        <v>26</v>
      </c>
      <c r="H234" s="3"/>
      <c r="I234" s="3"/>
      <c r="J234" s="3"/>
      <c r="K234" s="3"/>
      <c r="L234" s="2"/>
    </row>
    <row r="236" spans="1:12" ht="16.149999999999999" customHeight="1" x14ac:dyDescent="0.15">
      <c r="A236" s="27" t="s">
        <v>26</v>
      </c>
      <c r="B236" s="9" t="s">
        <v>108</v>
      </c>
      <c r="C236" s="10"/>
      <c r="D236" s="9"/>
      <c r="E236" s="9"/>
      <c r="F236" s="9"/>
      <c r="G236" s="9"/>
      <c r="H236" s="9" t="s">
        <v>72</v>
      </c>
      <c r="I236" s="10" t="s">
        <v>174</v>
      </c>
      <c r="J236" s="9" t="s">
        <v>117</v>
      </c>
      <c r="K236" s="9" t="s">
        <v>122</v>
      </c>
      <c r="L236" s="26"/>
    </row>
    <row r="237" spans="1:12" ht="16.149999999999999" customHeight="1" x14ac:dyDescent="0.15">
      <c r="A237" s="25" t="s">
        <v>26</v>
      </c>
      <c r="B237" s="5" t="s">
        <v>175</v>
      </c>
      <c r="C237" s="7"/>
      <c r="D237" s="5"/>
      <c r="E237" s="5"/>
      <c r="F237" s="5"/>
      <c r="G237" s="6"/>
      <c r="H237" s="5"/>
      <c r="I237" s="24"/>
      <c r="J237" s="23" t="s">
        <v>131</v>
      </c>
      <c r="K237" s="22" t="s">
        <v>35</v>
      </c>
      <c r="L237" s="21" t="s">
        <v>118</v>
      </c>
    </row>
    <row r="238" spans="1:12" ht="16.149999999999999" customHeight="1" x14ac:dyDescent="0.15">
      <c r="A238" s="8" t="s">
        <v>26</v>
      </c>
      <c r="B238" s="5"/>
      <c r="C238" s="7"/>
      <c r="D238" s="5"/>
      <c r="E238" s="5"/>
      <c r="F238" s="5"/>
      <c r="G238" s="6"/>
      <c r="H238" s="6"/>
      <c r="I238" s="6"/>
      <c r="J238" s="6"/>
      <c r="K238" s="6"/>
      <c r="L238" s="21"/>
    </row>
    <row r="239" spans="1:12" ht="16.149999999999999" customHeight="1" x14ac:dyDescent="0.15">
      <c r="A239" s="18" t="s">
        <v>119</v>
      </c>
      <c r="B239" s="20"/>
      <c r="C239" s="19" t="s">
        <v>10</v>
      </c>
      <c r="D239" s="19" t="s">
        <v>9</v>
      </c>
      <c r="E239" s="19" t="s">
        <v>8</v>
      </c>
      <c r="F239" s="19" t="s">
        <v>7</v>
      </c>
      <c r="G239" s="18" t="s">
        <v>120</v>
      </c>
      <c r="H239" s="17"/>
      <c r="I239" s="17"/>
      <c r="J239" s="17"/>
      <c r="K239" s="17"/>
      <c r="L239" s="16"/>
    </row>
    <row r="240" spans="1:12" ht="16.149999999999999" customHeight="1" x14ac:dyDescent="0.15">
      <c r="A240" s="294" t="s">
        <v>176</v>
      </c>
      <c r="B240" s="295"/>
      <c r="C240" s="15"/>
      <c r="D240" s="89"/>
      <c r="E240" s="90"/>
      <c r="F240" s="91"/>
      <c r="G240" s="13" t="s">
        <v>177</v>
      </c>
      <c r="H240" s="5"/>
      <c r="I240" s="5"/>
      <c r="J240" s="5"/>
      <c r="K240" s="5"/>
      <c r="L240" s="4"/>
    </row>
    <row r="241" spans="1:12" ht="16.149999999999999" customHeight="1" x14ac:dyDescent="0.15">
      <c r="A241" s="296"/>
      <c r="B241" s="297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296" t="s">
        <v>178</v>
      </c>
      <c r="B242" s="297"/>
      <c r="C242" s="14" t="s">
        <v>173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298"/>
      <c r="B243" s="299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108</v>
      </c>
      <c r="C246" s="10"/>
      <c r="D246" s="9"/>
      <c r="E246" s="9"/>
      <c r="F246" s="9"/>
      <c r="G246" s="9"/>
      <c r="H246" s="9" t="s">
        <v>72</v>
      </c>
      <c r="I246" s="10" t="s">
        <v>174</v>
      </c>
      <c r="J246" s="9" t="s">
        <v>117</v>
      </c>
      <c r="K246" s="9" t="s">
        <v>122</v>
      </c>
      <c r="L246" s="26"/>
    </row>
    <row r="247" spans="1:12" ht="16.149999999999999" customHeight="1" x14ac:dyDescent="0.15">
      <c r="A247" s="25" t="s">
        <v>26</v>
      </c>
      <c r="B247" s="5" t="s">
        <v>175</v>
      </c>
      <c r="C247" s="7"/>
      <c r="D247" s="5"/>
      <c r="E247" s="5"/>
      <c r="F247" s="5"/>
      <c r="G247" s="6"/>
      <c r="H247" s="5"/>
      <c r="I247" s="24"/>
      <c r="J247" s="23" t="s">
        <v>131</v>
      </c>
      <c r="K247" s="22" t="s">
        <v>35</v>
      </c>
      <c r="L247" s="21" t="s">
        <v>118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119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120</v>
      </c>
      <c r="H249" s="17"/>
      <c r="I249" s="17"/>
      <c r="J249" s="17"/>
      <c r="K249" s="17"/>
      <c r="L249" s="16"/>
    </row>
    <row r="250" spans="1:12" ht="16.149999999999999" customHeight="1" x14ac:dyDescent="0.15">
      <c r="A250" s="294" t="s">
        <v>179</v>
      </c>
      <c r="B250" s="295"/>
      <c r="C250" s="15"/>
      <c r="D250" s="89"/>
      <c r="E250" s="90"/>
      <c r="F250" s="91"/>
      <c r="G250" s="13" t="s">
        <v>180</v>
      </c>
      <c r="H250" s="5"/>
      <c r="I250" s="5"/>
      <c r="J250" s="5"/>
      <c r="K250" s="5"/>
      <c r="L250" s="4"/>
    </row>
    <row r="251" spans="1:12" ht="16.149999999999999" customHeight="1" x14ac:dyDescent="0.15">
      <c r="A251" s="296"/>
      <c r="B251" s="297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296" t="s">
        <v>181</v>
      </c>
      <c r="B252" s="297"/>
      <c r="C252" s="14" t="s">
        <v>182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298"/>
      <c r="B253" s="299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294" t="s">
        <v>26</v>
      </c>
      <c r="B254" s="295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296"/>
      <c r="B255" s="297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296" t="s">
        <v>129</v>
      </c>
      <c r="B256" s="297"/>
      <c r="C256" s="14" t="s">
        <v>35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298"/>
      <c r="B257" s="299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 x14ac:dyDescent="0.15">
      <c r="A258" s="294" t="s">
        <v>26</v>
      </c>
      <c r="B258" s="295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 x14ac:dyDescent="0.15">
      <c r="A259" s="296"/>
      <c r="B259" s="297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 x14ac:dyDescent="0.15">
      <c r="A260" s="296" t="s">
        <v>130</v>
      </c>
      <c r="B260" s="297"/>
      <c r="C260" s="14" t="s">
        <v>35</v>
      </c>
      <c r="D260" s="86">
        <v>1</v>
      </c>
      <c r="E260" s="87" t="s">
        <v>118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298"/>
      <c r="B261" s="299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 x14ac:dyDescent="0.15">
      <c r="A263" s="27" t="s">
        <v>26</v>
      </c>
      <c r="B263" s="9" t="s">
        <v>176</v>
      </c>
      <c r="C263" s="10"/>
      <c r="D263" s="9"/>
      <c r="E263" s="9"/>
      <c r="F263" s="9"/>
      <c r="G263" s="9"/>
      <c r="H263" s="9" t="s">
        <v>72</v>
      </c>
      <c r="I263" s="10" t="s">
        <v>183</v>
      </c>
      <c r="J263" s="9" t="s">
        <v>117</v>
      </c>
      <c r="K263" s="9" t="s">
        <v>122</v>
      </c>
      <c r="L263" s="26"/>
    </row>
    <row r="264" spans="1:12" ht="16.149999999999999" customHeight="1" x14ac:dyDescent="0.15">
      <c r="A264" s="25" t="s">
        <v>26</v>
      </c>
      <c r="B264" s="5" t="s">
        <v>178</v>
      </c>
      <c r="C264" s="7"/>
      <c r="D264" s="5"/>
      <c r="E264" s="5"/>
      <c r="F264" s="5"/>
      <c r="G264" s="6"/>
      <c r="H264" s="5"/>
      <c r="I264" s="24"/>
      <c r="J264" s="23" t="s">
        <v>131</v>
      </c>
      <c r="K264" s="22" t="s">
        <v>173</v>
      </c>
      <c r="L264" s="21" t="s">
        <v>118</v>
      </c>
    </row>
    <row r="265" spans="1:12" ht="16.149999999999999" customHeight="1" x14ac:dyDescent="0.15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 x14ac:dyDescent="0.15">
      <c r="A266" s="18" t="s">
        <v>119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120</v>
      </c>
      <c r="H266" s="17"/>
      <c r="I266" s="17"/>
      <c r="J266" s="17"/>
      <c r="K266" s="17"/>
      <c r="L266" s="16"/>
    </row>
    <row r="267" spans="1:12" ht="16.149999999999999" customHeight="1" x14ac:dyDescent="0.15">
      <c r="A267" s="294" t="s">
        <v>184</v>
      </c>
      <c r="B267" s="295"/>
      <c r="C267" s="15"/>
      <c r="D267" s="89"/>
      <c r="E267" s="90"/>
      <c r="F267" s="91"/>
      <c r="G267" s="13" t="s">
        <v>185</v>
      </c>
      <c r="H267" s="5"/>
      <c r="I267" s="5"/>
      <c r="J267" s="5"/>
      <c r="K267" s="5"/>
      <c r="L267" s="4"/>
    </row>
    <row r="268" spans="1:12" ht="16.149999999999999" customHeight="1" x14ac:dyDescent="0.15">
      <c r="A268" s="296"/>
      <c r="B268" s="297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296" t="s">
        <v>186</v>
      </c>
      <c r="B269" s="297"/>
      <c r="C269" s="14" t="s">
        <v>173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298"/>
      <c r="B270" s="299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 x14ac:dyDescent="0.15">
      <c r="A271" s="294" t="s">
        <v>125</v>
      </c>
      <c r="B271" s="295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 x14ac:dyDescent="0.15">
      <c r="A272" s="296"/>
      <c r="B272" s="297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296" t="s">
        <v>26</v>
      </c>
      <c r="B273" s="297"/>
      <c r="C273" s="14" t="s">
        <v>126</v>
      </c>
      <c r="D273" s="86"/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298"/>
      <c r="B274" s="299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294" t="s">
        <v>187</v>
      </c>
      <c r="B275" s="295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296"/>
      <c r="B276" s="297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296" t="s">
        <v>26</v>
      </c>
      <c r="B277" s="297"/>
      <c r="C277" s="14" t="s">
        <v>35</v>
      </c>
      <c r="D277" s="86">
        <v>1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298"/>
      <c r="B278" s="299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176</v>
      </c>
      <c r="C281" s="10"/>
      <c r="D281" s="9"/>
      <c r="E281" s="9"/>
      <c r="F281" s="9"/>
      <c r="G281" s="9"/>
      <c r="H281" s="9" t="s">
        <v>72</v>
      </c>
      <c r="I281" s="10" t="s">
        <v>183</v>
      </c>
      <c r="J281" s="9" t="s">
        <v>117</v>
      </c>
      <c r="K281" s="9" t="s">
        <v>122</v>
      </c>
      <c r="L281" s="26"/>
    </row>
    <row r="282" spans="1:12" ht="16.149999999999999" customHeight="1" x14ac:dyDescent="0.15">
      <c r="A282" s="25" t="s">
        <v>26</v>
      </c>
      <c r="B282" s="5" t="s">
        <v>178</v>
      </c>
      <c r="C282" s="7"/>
      <c r="D282" s="5"/>
      <c r="E282" s="5"/>
      <c r="F282" s="5"/>
      <c r="G282" s="6"/>
      <c r="H282" s="5"/>
      <c r="I282" s="24"/>
      <c r="J282" s="23" t="s">
        <v>131</v>
      </c>
      <c r="K282" s="22" t="s">
        <v>173</v>
      </c>
      <c r="L282" s="21" t="s">
        <v>118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119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120</v>
      </c>
      <c r="H284" s="17"/>
      <c r="I284" s="17"/>
      <c r="J284" s="17"/>
      <c r="K284" s="17"/>
      <c r="L284" s="16"/>
    </row>
    <row r="285" spans="1:12" ht="16.149999999999999" customHeight="1" x14ac:dyDescent="0.15">
      <c r="A285" s="294" t="s">
        <v>26</v>
      </c>
      <c r="B285" s="295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296"/>
      <c r="B286" s="297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296" t="s">
        <v>129</v>
      </c>
      <c r="B287" s="297"/>
      <c r="C287" s="14" t="s">
        <v>173</v>
      </c>
      <c r="D287" s="86">
        <v>1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298"/>
      <c r="B288" s="299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 x14ac:dyDescent="0.15">
      <c r="A289" s="294" t="s">
        <v>26</v>
      </c>
      <c r="B289" s="295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 x14ac:dyDescent="0.15">
      <c r="A290" s="296"/>
      <c r="B290" s="297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 x14ac:dyDescent="0.15">
      <c r="A291" s="296" t="s">
        <v>130</v>
      </c>
      <c r="B291" s="297"/>
      <c r="C291" s="14" t="s">
        <v>173</v>
      </c>
      <c r="D291" s="86">
        <v>1</v>
      </c>
      <c r="E291" s="87" t="s">
        <v>118</v>
      </c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 x14ac:dyDescent="0.15">
      <c r="A292" s="298"/>
      <c r="B292" s="299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4" spans="1:12" ht="16.149999999999999" customHeight="1" x14ac:dyDescent="0.15">
      <c r="A294" s="27" t="s">
        <v>26</v>
      </c>
      <c r="B294" s="9" t="s">
        <v>179</v>
      </c>
      <c r="C294" s="10"/>
      <c r="D294" s="9"/>
      <c r="E294" s="9"/>
      <c r="F294" s="9"/>
      <c r="G294" s="9"/>
      <c r="H294" s="9" t="s">
        <v>72</v>
      </c>
      <c r="I294" s="10" t="s">
        <v>188</v>
      </c>
      <c r="J294" s="9" t="s">
        <v>117</v>
      </c>
      <c r="K294" s="9" t="s">
        <v>122</v>
      </c>
      <c r="L294" s="26"/>
    </row>
    <row r="295" spans="1:12" ht="16.149999999999999" customHeight="1" x14ac:dyDescent="0.15">
      <c r="A295" s="25" t="s">
        <v>26</v>
      </c>
      <c r="B295" s="5" t="s">
        <v>181</v>
      </c>
      <c r="C295" s="7"/>
      <c r="D295" s="5"/>
      <c r="E295" s="5"/>
      <c r="F295" s="5"/>
      <c r="G295" s="6"/>
      <c r="H295" s="5"/>
      <c r="I295" s="24"/>
      <c r="J295" s="23" t="s">
        <v>131</v>
      </c>
      <c r="K295" s="22" t="s">
        <v>182</v>
      </c>
      <c r="L295" s="21" t="s">
        <v>118</v>
      </c>
    </row>
    <row r="296" spans="1:12" ht="16.149999999999999" customHeight="1" x14ac:dyDescent="0.15">
      <c r="A296" s="8" t="s">
        <v>26</v>
      </c>
      <c r="B296" s="5"/>
      <c r="C296" s="7"/>
      <c r="D296" s="5"/>
      <c r="E296" s="5"/>
      <c r="F296" s="5"/>
      <c r="G296" s="6"/>
      <c r="H296" s="6"/>
      <c r="I296" s="6"/>
      <c r="J296" s="6"/>
      <c r="K296" s="6"/>
      <c r="L296" s="21"/>
    </row>
    <row r="297" spans="1:12" ht="16.149999999999999" customHeight="1" x14ac:dyDescent="0.15">
      <c r="A297" s="18" t="s">
        <v>119</v>
      </c>
      <c r="B297" s="20"/>
      <c r="C297" s="19" t="s">
        <v>10</v>
      </c>
      <c r="D297" s="19" t="s">
        <v>9</v>
      </c>
      <c r="E297" s="19" t="s">
        <v>8</v>
      </c>
      <c r="F297" s="19" t="s">
        <v>7</v>
      </c>
      <c r="G297" s="18" t="s">
        <v>120</v>
      </c>
      <c r="H297" s="17"/>
      <c r="I297" s="17"/>
      <c r="J297" s="17"/>
      <c r="K297" s="17"/>
      <c r="L297" s="16"/>
    </row>
    <row r="298" spans="1:12" ht="16.149999999999999" customHeight="1" x14ac:dyDescent="0.15">
      <c r="A298" s="294" t="s">
        <v>189</v>
      </c>
      <c r="B298" s="295"/>
      <c r="C298" s="15"/>
      <c r="D298" s="89"/>
      <c r="E298" s="90"/>
      <c r="F298" s="91"/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296"/>
      <c r="B299" s="297"/>
      <c r="C299" s="14"/>
      <c r="D299" s="86"/>
      <c r="E299" s="92"/>
      <c r="F299" s="93" t="s">
        <v>26</v>
      </c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296" t="s">
        <v>26</v>
      </c>
      <c r="B300" s="297"/>
      <c r="C300" s="14" t="s">
        <v>126</v>
      </c>
      <c r="D300" s="86"/>
      <c r="E300" s="87"/>
      <c r="F300" s="93"/>
      <c r="G300" s="13" t="s">
        <v>26</v>
      </c>
      <c r="H300" s="5"/>
      <c r="I300" s="5"/>
      <c r="J300" s="5"/>
      <c r="K300" s="5"/>
      <c r="L300" s="4"/>
    </row>
    <row r="301" spans="1:12" ht="16.149999999999999" customHeight="1" x14ac:dyDescent="0.15">
      <c r="A301" s="298"/>
      <c r="B301" s="299"/>
      <c r="C301" s="12"/>
      <c r="D301" s="94"/>
      <c r="E301" s="88"/>
      <c r="F301" s="95"/>
      <c r="G301" s="11" t="s">
        <v>26</v>
      </c>
      <c r="H301" s="3"/>
      <c r="I301" s="3"/>
      <c r="J301" s="3"/>
      <c r="K301" s="3"/>
      <c r="L301" s="2"/>
    </row>
    <row r="302" spans="1:12" ht="16.149999999999999" customHeight="1" x14ac:dyDescent="0.15">
      <c r="A302" s="294" t="s">
        <v>127</v>
      </c>
      <c r="B302" s="295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296"/>
      <c r="B303" s="297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296" t="s">
        <v>26</v>
      </c>
      <c r="B304" s="297"/>
      <c r="C304" s="14" t="s">
        <v>126</v>
      </c>
      <c r="D304" s="86"/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 x14ac:dyDescent="0.15">
      <c r="A305" s="298"/>
      <c r="B305" s="299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 x14ac:dyDescent="0.15">
      <c r="A306" s="294" t="s">
        <v>26</v>
      </c>
      <c r="B306" s="295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296"/>
      <c r="B307" s="297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296" t="s">
        <v>129</v>
      </c>
      <c r="B308" s="297"/>
      <c r="C308" s="14" t="s">
        <v>182</v>
      </c>
      <c r="D308" s="86">
        <v>1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 x14ac:dyDescent="0.15">
      <c r="A309" s="298"/>
      <c r="B309" s="299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 x14ac:dyDescent="0.15">
      <c r="A310" s="294" t="s">
        <v>26</v>
      </c>
      <c r="B310" s="295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296"/>
      <c r="B311" s="297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296" t="s">
        <v>130</v>
      </c>
      <c r="B312" s="297"/>
      <c r="C312" s="14" t="s">
        <v>182</v>
      </c>
      <c r="D312" s="86">
        <v>1</v>
      </c>
      <c r="E312" s="87" t="s">
        <v>118</v>
      </c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 x14ac:dyDescent="0.15">
      <c r="A313" s="298"/>
      <c r="B313" s="299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26</v>
      </c>
      <c r="B316" s="9" t="s">
        <v>113</v>
      </c>
      <c r="C316" s="10"/>
      <c r="D316" s="9"/>
      <c r="E316" s="9"/>
      <c r="F316" s="9"/>
      <c r="G316" s="9"/>
      <c r="H316" s="9" t="s">
        <v>72</v>
      </c>
      <c r="I316" s="10" t="s">
        <v>190</v>
      </c>
      <c r="J316" s="9" t="s">
        <v>117</v>
      </c>
      <c r="K316" s="9" t="s">
        <v>122</v>
      </c>
      <c r="L316" s="26"/>
    </row>
    <row r="317" spans="1:12" ht="16.149999999999999" customHeight="1" x14ac:dyDescent="0.15">
      <c r="A317" s="25" t="s">
        <v>26</v>
      </c>
      <c r="B317" s="5" t="s">
        <v>191</v>
      </c>
      <c r="C317" s="7"/>
      <c r="D317" s="5"/>
      <c r="E317" s="5"/>
      <c r="F317" s="5"/>
      <c r="G317" s="6"/>
      <c r="H317" s="5"/>
      <c r="I317" s="24"/>
      <c r="J317" s="23" t="s">
        <v>131</v>
      </c>
      <c r="K317" s="22" t="s">
        <v>35</v>
      </c>
      <c r="L317" s="21" t="s">
        <v>118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119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120</v>
      </c>
      <c r="H319" s="17"/>
      <c r="I319" s="17"/>
      <c r="J319" s="17"/>
      <c r="K319" s="17"/>
      <c r="L319" s="16"/>
    </row>
    <row r="320" spans="1:12" ht="16.149999999999999" customHeight="1" x14ac:dyDescent="0.15">
      <c r="A320" s="294" t="s">
        <v>192</v>
      </c>
      <c r="B320" s="295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296"/>
      <c r="B321" s="297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296" t="s">
        <v>193</v>
      </c>
      <c r="B322" s="297"/>
      <c r="C322" s="14" t="s">
        <v>194</v>
      </c>
      <c r="D322" s="86">
        <v>52.13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298"/>
      <c r="B323" s="299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294" t="s">
        <v>195</v>
      </c>
      <c r="B324" s="295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296"/>
      <c r="B325" s="297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296" t="s">
        <v>26</v>
      </c>
      <c r="B326" s="297"/>
      <c r="C326" s="14" t="s">
        <v>194</v>
      </c>
      <c r="D326" s="86">
        <v>52.13</v>
      </c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298"/>
      <c r="B327" s="299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294" t="s">
        <v>26</v>
      </c>
      <c r="B328" s="295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296"/>
      <c r="B329" s="297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296" t="s">
        <v>129</v>
      </c>
      <c r="B330" s="297"/>
      <c r="C330" s="14" t="s">
        <v>35</v>
      </c>
      <c r="D330" s="86">
        <v>1</v>
      </c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298"/>
      <c r="B331" s="299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294" t="s">
        <v>26</v>
      </c>
      <c r="B332" s="295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296"/>
      <c r="B333" s="297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296" t="s">
        <v>130</v>
      </c>
      <c r="B334" s="297"/>
      <c r="C334" s="14" t="s">
        <v>35</v>
      </c>
      <c r="D334" s="86">
        <v>1</v>
      </c>
      <c r="E334" s="87" t="s">
        <v>118</v>
      </c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298"/>
      <c r="B335" s="299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</sheetData>
  <mergeCells count="112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53:B54"/>
    <mergeCell ref="A55:B56"/>
    <mergeCell ref="A57:B58"/>
    <mergeCell ref="A59:B60"/>
    <mergeCell ref="A30:B31"/>
    <mergeCell ref="A32:B33"/>
    <mergeCell ref="A40:B41"/>
    <mergeCell ref="A42:B43"/>
    <mergeCell ref="A44:B45"/>
    <mergeCell ref="A77:B78"/>
    <mergeCell ref="A84:B85"/>
    <mergeCell ref="A86:B87"/>
    <mergeCell ref="A88:B89"/>
    <mergeCell ref="A90:B91"/>
    <mergeCell ref="A61:B62"/>
    <mergeCell ref="A63:B64"/>
    <mergeCell ref="A65:B66"/>
    <mergeCell ref="A67:B68"/>
    <mergeCell ref="A75:B76"/>
    <mergeCell ref="A112:B113"/>
    <mergeCell ref="A114:B115"/>
    <mergeCell ref="A116:B117"/>
    <mergeCell ref="A123:B124"/>
    <mergeCell ref="A125:B126"/>
    <mergeCell ref="A92:B93"/>
    <mergeCell ref="A94:B95"/>
    <mergeCell ref="A101:B102"/>
    <mergeCell ref="A103:B104"/>
    <mergeCell ref="A110:B111"/>
    <mergeCell ref="A147:B148"/>
    <mergeCell ref="A149:B150"/>
    <mergeCell ref="A151:B152"/>
    <mergeCell ref="A153:B154"/>
    <mergeCell ref="A155:B156"/>
    <mergeCell ref="A127:B128"/>
    <mergeCell ref="A129:B130"/>
    <mergeCell ref="A131:B132"/>
    <mergeCell ref="A133:B134"/>
    <mergeCell ref="A145:B146"/>
    <mergeCell ref="A172:B173"/>
    <mergeCell ref="A180:B181"/>
    <mergeCell ref="A182:B183"/>
    <mergeCell ref="A184:B185"/>
    <mergeCell ref="A186:B187"/>
    <mergeCell ref="A162:B163"/>
    <mergeCell ref="A164:B165"/>
    <mergeCell ref="A166:B167"/>
    <mergeCell ref="A168:B169"/>
    <mergeCell ref="A170:B171"/>
    <mergeCell ref="A203:B204"/>
    <mergeCell ref="A205:B206"/>
    <mergeCell ref="A207:B208"/>
    <mergeCell ref="A215:B216"/>
    <mergeCell ref="A217:B218"/>
    <mergeCell ref="A188:B189"/>
    <mergeCell ref="A190:B191"/>
    <mergeCell ref="A192:B193"/>
    <mergeCell ref="A194:B195"/>
    <mergeCell ref="A201:B202"/>
    <mergeCell ref="A229:B230"/>
    <mergeCell ref="A231:B232"/>
    <mergeCell ref="A233:B234"/>
    <mergeCell ref="A240:B241"/>
    <mergeCell ref="A242:B243"/>
    <mergeCell ref="A219:B220"/>
    <mergeCell ref="A221:B222"/>
    <mergeCell ref="A223:B224"/>
    <mergeCell ref="A225:B226"/>
    <mergeCell ref="A227:B228"/>
    <mergeCell ref="A260:B261"/>
    <mergeCell ref="A267:B268"/>
    <mergeCell ref="A269:B270"/>
    <mergeCell ref="A271:B272"/>
    <mergeCell ref="A273:B274"/>
    <mergeCell ref="A250:B251"/>
    <mergeCell ref="A252:B253"/>
    <mergeCell ref="A254:B255"/>
    <mergeCell ref="A256:B257"/>
    <mergeCell ref="A258:B259"/>
    <mergeCell ref="A291:B292"/>
    <mergeCell ref="A298:B299"/>
    <mergeCell ref="A300:B301"/>
    <mergeCell ref="A302:B303"/>
    <mergeCell ref="A304:B305"/>
    <mergeCell ref="A275:B276"/>
    <mergeCell ref="A277:B278"/>
    <mergeCell ref="A285:B286"/>
    <mergeCell ref="A287:B288"/>
    <mergeCell ref="A289:B290"/>
    <mergeCell ref="A332:B333"/>
    <mergeCell ref="A334:B335"/>
    <mergeCell ref="A322:B323"/>
    <mergeCell ref="A324:B325"/>
    <mergeCell ref="A326:B327"/>
    <mergeCell ref="A328:B329"/>
    <mergeCell ref="A330:B331"/>
    <mergeCell ref="A306:B307"/>
    <mergeCell ref="A308:B309"/>
    <mergeCell ref="A310:B311"/>
    <mergeCell ref="A312:B313"/>
    <mergeCell ref="A320:B32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03-39-0023-3-029-00&amp;R&amp;"ＭＳ 明朝,標準"&amp;11伊賀市</oddFooter>
  </headerFooter>
  <rowBreaks count="9" manualBreakCount="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196</v>
      </c>
      <c r="B1" s="49" t="s">
        <v>65</v>
      </c>
      <c r="C1" s="49"/>
      <c r="D1" s="49"/>
      <c r="E1" s="49"/>
      <c r="F1" s="49"/>
      <c r="G1" s="70" t="s">
        <v>4</v>
      </c>
      <c r="H1" s="71" t="s">
        <v>58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312">
        <v>10</v>
      </c>
      <c r="H2" s="312"/>
      <c r="I2" s="312"/>
      <c r="J2" s="72" t="s">
        <v>63</v>
      </c>
      <c r="K2" s="73" t="s">
        <v>23</v>
      </c>
    </row>
    <row r="3" spans="1:11" s="55" customFormat="1" ht="17.100000000000001" customHeight="1" x14ac:dyDescent="0.15">
      <c r="A3" s="307" t="s">
        <v>25</v>
      </c>
      <c r="B3" s="308"/>
      <c r="C3" s="54" t="s">
        <v>6</v>
      </c>
      <c r="D3" s="54" t="s">
        <v>1</v>
      </c>
      <c r="E3" s="54" t="s">
        <v>2</v>
      </c>
      <c r="F3" s="54" t="s">
        <v>3</v>
      </c>
      <c r="G3" s="309" t="s">
        <v>13</v>
      </c>
      <c r="H3" s="310"/>
      <c r="I3" s="310"/>
      <c r="J3" s="310"/>
      <c r="K3" s="311"/>
    </row>
    <row r="4" spans="1:11" ht="13.7" customHeight="1" x14ac:dyDescent="0.15">
      <c r="A4" s="300" t="s">
        <v>121</v>
      </c>
      <c r="B4" s="301"/>
      <c r="C4" s="56"/>
      <c r="D4" s="57"/>
      <c r="E4" s="58"/>
      <c r="F4" s="59"/>
      <c r="G4" s="74" t="s">
        <v>197</v>
      </c>
      <c r="H4" s="75"/>
      <c r="I4" s="75"/>
      <c r="J4" s="75"/>
      <c r="K4" s="76"/>
    </row>
    <row r="5" spans="1:11" ht="13.7" customHeight="1" x14ac:dyDescent="0.15">
      <c r="A5" s="302"/>
      <c r="B5" s="303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04" t="s">
        <v>123</v>
      </c>
      <c r="B6" s="303"/>
      <c r="C6" s="64" t="s">
        <v>63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05"/>
      <c r="B7" s="306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00" t="s">
        <v>198</v>
      </c>
      <c r="B8" s="301"/>
      <c r="C8" s="56"/>
      <c r="D8" s="57"/>
      <c r="E8" s="58"/>
      <c r="F8" s="59"/>
      <c r="G8" s="74" t="s">
        <v>199</v>
      </c>
      <c r="H8" s="75"/>
      <c r="I8" s="75"/>
      <c r="J8" s="75"/>
      <c r="K8" s="76"/>
    </row>
    <row r="9" spans="1:11" ht="13.7" customHeight="1" x14ac:dyDescent="0.15">
      <c r="A9" s="302"/>
      <c r="B9" s="303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04" t="s">
        <v>64</v>
      </c>
      <c r="B10" s="303"/>
      <c r="C10" s="64" t="s">
        <v>63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05"/>
      <c r="B11" s="306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00" t="s">
        <v>26</v>
      </c>
      <c r="B12" s="301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02"/>
      <c r="B13" s="303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04" t="s">
        <v>71</v>
      </c>
      <c r="B14" s="303"/>
      <c r="C14" s="64" t="s">
        <v>63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05"/>
      <c r="B15" s="306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300" t="s">
        <v>26</v>
      </c>
      <c r="B16" s="301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 x14ac:dyDescent="0.15">
      <c r="A17" s="302"/>
      <c r="B17" s="303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304" t="s">
        <v>130</v>
      </c>
      <c r="B18" s="303"/>
      <c r="C18" s="64" t="s">
        <v>63</v>
      </c>
      <c r="D18" s="80">
        <v>1</v>
      </c>
      <c r="E18" s="81" t="s">
        <v>200</v>
      </c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305"/>
      <c r="B19" s="306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204</v>
      </c>
      <c r="B39" s="49" t="s">
        <v>86</v>
      </c>
      <c r="C39" s="49"/>
      <c r="D39" s="49"/>
      <c r="E39" s="49"/>
      <c r="F39" s="49"/>
      <c r="G39" s="70" t="s">
        <v>72</v>
      </c>
      <c r="H39" s="71" t="s">
        <v>80</v>
      </c>
      <c r="I39" s="49" t="s">
        <v>201</v>
      </c>
      <c r="J39" s="49"/>
      <c r="K39" s="50"/>
    </row>
    <row r="40" spans="1:11" ht="24" customHeight="1" x14ac:dyDescent="0.15">
      <c r="A40" s="52" t="s">
        <v>26</v>
      </c>
      <c r="B40" s="53" t="s">
        <v>26</v>
      </c>
      <c r="C40" s="53"/>
      <c r="D40" s="53"/>
      <c r="E40" s="53"/>
      <c r="F40" s="53"/>
      <c r="G40" s="312">
        <v>10</v>
      </c>
      <c r="H40" s="312"/>
      <c r="I40" s="312"/>
      <c r="J40" s="72" t="s">
        <v>83</v>
      </c>
      <c r="K40" s="73" t="s">
        <v>118</v>
      </c>
    </row>
    <row r="41" spans="1:11" ht="17.100000000000001" customHeight="1" x14ac:dyDescent="0.15">
      <c r="A41" s="307" t="s">
        <v>202</v>
      </c>
      <c r="B41" s="308"/>
      <c r="C41" s="54" t="s">
        <v>10</v>
      </c>
      <c r="D41" s="54" t="s">
        <v>76</v>
      </c>
      <c r="E41" s="54" t="s">
        <v>77</v>
      </c>
      <c r="F41" s="54" t="s">
        <v>78</v>
      </c>
      <c r="G41" s="309" t="s">
        <v>203</v>
      </c>
      <c r="H41" s="310"/>
      <c r="I41" s="310"/>
      <c r="J41" s="310"/>
      <c r="K41" s="311"/>
    </row>
    <row r="42" spans="1:11" ht="13.7" customHeight="1" x14ac:dyDescent="0.15">
      <c r="A42" s="300" t="s">
        <v>141</v>
      </c>
      <c r="B42" s="301"/>
      <c r="C42" s="56"/>
      <c r="D42" s="57"/>
      <c r="E42" s="58"/>
      <c r="F42" s="59"/>
      <c r="G42" s="74" t="s">
        <v>205</v>
      </c>
      <c r="H42" s="75"/>
      <c r="I42" s="75"/>
      <c r="J42" s="75"/>
      <c r="K42" s="76"/>
    </row>
    <row r="43" spans="1:11" ht="13.7" customHeight="1" x14ac:dyDescent="0.15">
      <c r="A43" s="302"/>
      <c r="B43" s="303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04" t="s">
        <v>142</v>
      </c>
      <c r="B44" s="303"/>
      <c r="C44" s="64" t="s">
        <v>106</v>
      </c>
      <c r="D44" s="80">
        <v>2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05"/>
      <c r="B45" s="306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00" t="s">
        <v>145</v>
      </c>
      <c r="B46" s="301"/>
      <c r="C46" s="56"/>
      <c r="D46" s="57"/>
      <c r="E46" s="58"/>
      <c r="F46" s="59"/>
      <c r="G46" s="74" t="s">
        <v>206</v>
      </c>
      <c r="H46" s="75"/>
      <c r="I46" s="75"/>
      <c r="J46" s="75"/>
      <c r="K46" s="76"/>
    </row>
    <row r="47" spans="1:11" ht="13.7" customHeight="1" x14ac:dyDescent="0.15">
      <c r="A47" s="302"/>
      <c r="B47" s="303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04" t="s">
        <v>147</v>
      </c>
      <c r="B48" s="303"/>
      <c r="C48" s="64" t="s">
        <v>63</v>
      </c>
      <c r="D48" s="80">
        <v>1.5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05"/>
      <c r="B49" s="306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00" t="s">
        <v>26</v>
      </c>
      <c r="B50" s="301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302"/>
      <c r="B51" s="303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04" t="s">
        <v>71</v>
      </c>
      <c r="B52" s="303"/>
      <c r="C52" s="64" t="s">
        <v>83</v>
      </c>
      <c r="D52" s="80">
        <v>10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05"/>
      <c r="B53" s="306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00" t="s">
        <v>26</v>
      </c>
      <c r="B54" s="301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302"/>
      <c r="B55" s="303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04" t="s">
        <v>130</v>
      </c>
      <c r="B56" s="303"/>
      <c r="C56" s="64" t="s">
        <v>83</v>
      </c>
      <c r="D56" s="80">
        <v>1</v>
      </c>
      <c r="E56" s="81" t="s">
        <v>200</v>
      </c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05"/>
      <c r="B57" s="306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</sheetData>
  <mergeCells count="22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41:B41"/>
    <mergeCell ref="G41:K41"/>
    <mergeCell ref="G40:I40"/>
    <mergeCell ref="A42:B43"/>
    <mergeCell ref="A54:B55"/>
    <mergeCell ref="A56:B57"/>
    <mergeCell ref="A44:B45"/>
    <mergeCell ref="A46:B47"/>
    <mergeCell ref="A48:B49"/>
    <mergeCell ref="A50:B51"/>
    <mergeCell ref="A52:B5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03-39-0023-3-029-00&amp;R&amp;"ＭＳ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21" t="s">
        <v>19</v>
      </c>
      <c r="B2" s="321"/>
      <c r="C2" s="321"/>
      <c r="D2" s="321"/>
      <c r="E2" s="321"/>
      <c r="F2" s="321"/>
      <c r="G2" s="321"/>
    </row>
    <row r="3" spans="1:7" x14ac:dyDescent="0.15">
      <c r="A3" s="322"/>
      <c r="B3" s="322"/>
      <c r="C3" s="322"/>
      <c r="D3" s="322"/>
      <c r="E3" s="322"/>
      <c r="F3" s="322"/>
      <c r="G3" s="322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62</v>
      </c>
      <c r="B5" s="317" t="s">
        <v>61</v>
      </c>
      <c r="C5" s="37" t="s">
        <v>63</v>
      </c>
      <c r="D5" s="108"/>
      <c r="E5" s="108"/>
      <c r="F5" s="319" t="s">
        <v>207</v>
      </c>
      <c r="G5" s="319" t="s">
        <v>64</v>
      </c>
    </row>
    <row r="6" spans="1:7" x14ac:dyDescent="0.15">
      <c r="A6" s="46" t="s">
        <v>26</v>
      </c>
      <c r="B6" s="318"/>
      <c r="C6" s="47"/>
      <c r="D6" s="109"/>
      <c r="E6" s="109"/>
      <c r="F6" s="314"/>
      <c r="G6" s="314"/>
    </row>
    <row r="7" spans="1:7" x14ac:dyDescent="0.15">
      <c r="A7" s="47"/>
      <c r="B7" s="318"/>
      <c r="C7" s="47"/>
      <c r="D7" s="109"/>
      <c r="E7" s="109"/>
      <c r="F7" s="315"/>
      <c r="G7" s="315"/>
    </row>
    <row r="8" spans="1:7" x14ac:dyDescent="0.15">
      <c r="A8" s="148"/>
      <c r="B8" s="316"/>
      <c r="C8" s="148"/>
      <c r="D8" s="148"/>
      <c r="E8" s="148"/>
      <c r="F8" s="316"/>
      <c r="G8" s="316"/>
    </row>
    <row r="9" spans="1:7" ht="13.5" customHeight="1" x14ac:dyDescent="0.15">
      <c r="A9" s="45" t="s">
        <v>199</v>
      </c>
      <c r="B9" s="317" t="s">
        <v>198</v>
      </c>
      <c r="C9" s="37" t="s">
        <v>63</v>
      </c>
      <c r="D9" s="108"/>
      <c r="E9" s="108"/>
      <c r="F9" s="319" t="s">
        <v>207</v>
      </c>
      <c r="G9" s="319" t="s">
        <v>64</v>
      </c>
    </row>
    <row r="10" spans="1:7" ht="13.5" customHeight="1" x14ac:dyDescent="0.15">
      <c r="A10" s="46" t="s">
        <v>26</v>
      </c>
      <c r="B10" s="318"/>
      <c r="C10" s="47"/>
      <c r="D10" s="109"/>
      <c r="E10" s="109"/>
      <c r="F10" s="314"/>
      <c r="G10" s="314"/>
    </row>
    <row r="11" spans="1:7" ht="13.5" customHeight="1" x14ac:dyDescent="0.15">
      <c r="A11" s="47"/>
      <c r="B11" s="318"/>
      <c r="C11" s="47"/>
      <c r="D11" s="109"/>
      <c r="E11" s="109"/>
      <c r="F11" s="315"/>
      <c r="G11" s="315"/>
    </row>
    <row r="12" spans="1:7" ht="13.5" customHeight="1" x14ac:dyDescent="0.15">
      <c r="A12" s="149"/>
      <c r="B12" s="316"/>
      <c r="C12" s="149"/>
      <c r="D12" s="149"/>
      <c r="E12" s="149"/>
      <c r="F12" s="316"/>
      <c r="G12" s="316"/>
    </row>
    <row r="13" spans="1:7" ht="13.5" customHeight="1" x14ac:dyDescent="0.15">
      <c r="A13" s="45" t="s">
        <v>132</v>
      </c>
      <c r="B13" s="317" t="s">
        <v>68</v>
      </c>
      <c r="C13" s="37" t="s">
        <v>63</v>
      </c>
      <c r="D13" s="108"/>
      <c r="E13" s="108"/>
      <c r="F13" s="319" t="s">
        <v>207</v>
      </c>
      <c r="G13" s="319" t="s">
        <v>133</v>
      </c>
    </row>
    <row r="14" spans="1:7" ht="13.5" customHeight="1" x14ac:dyDescent="0.15">
      <c r="A14" s="46" t="s">
        <v>26</v>
      </c>
      <c r="B14" s="318"/>
      <c r="C14" s="47"/>
      <c r="D14" s="109"/>
      <c r="E14" s="109"/>
      <c r="F14" s="314"/>
      <c r="G14" s="314"/>
    </row>
    <row r="15" spans="1:7" ht="13.5" customHeight="1" x14ac:dyDescent="0.15">
      <c r="A15" s="47"/>
      <c r="B15" s="318"/>
      <c r="C15" s="47"/>
      <c r="D15" s="109"/>
      <c r="E15" s="109"/>
      <c r="F15" s="315"/>
      <c r="G15" s="315"/>
    </row>
    <row r="16" spans="1:7" ht="13.5" customHeight="1" x14ac:dyDescent="0.15">
      <c r="A16" s="150"/>
      <c r="B16" s="316"/>
      <c r="C16" s="150"/>
      <c r="D16" s="150"/>
      <c r="E16" s="150"/>
      <c r="F16" s="316"/>
      <c r="G16" s="316"/>
    </row>
    <row r="17" spans="1:7" ht="13.5" customHeight="1" x14ac:dyDescent="0.15">
      <c r="A17" s="45" t="s">
        <v>144</v>
      </c>
      <c r="B17" s="317" t="s">
        <v>141</v>
      </c>
      <c r="C17" s="37" t="s">
        <v>106</v>
      </c>
      <c r="D17" s="108"/>
      <c r="E17" s="108"/>
      <c r="F17" s="319" t="s">
        <v>208</v>
      </c>
      <c r="G17" s="319" t="s">
        <v>142</v>
      </c>
    </row>
    <row r="18" spans="1:7" ht="13.5" customHeight="1" x14ac:dyDescent="0.15">
      <c r="A18" s="46" t="s">
        <v>26</v>
      </c>
      <c r="B18" s="318"/>
      <c r="C18" s="47"/>
      <c r="D18" s="109"/>
      <c r="E18" s="109"/>
      <c r="F18" s="314"/>
      <c r="G18" s="314"/>
    </row>
    <row r="19" spans="1:7" ht="13.5" customHeight="1" x14ac:dyDescent="0.15">
      <c r="A19" s="47"/>
      <c r="B19" s="318"/>
      <c r="C19" s="47"/>
      <c r="D19" s="109"/>
      <c r="E19" s="109"/>
      <c r="F19" s="315"/>
      <c r="G19" s="315"/>
    </row>
    <row r="20" spans="1:7" ht="13.5" customHeight="1" x14ac:dyDescent="0.15">
      <c r="A20" s="151"/>
      <c r="B20" s="316"/>
      <c r="C20" s="151"/>
      <c r="D20" s="151"/>
      <c r="E20" s="151"/>
      <c r="F20" s="316"/>
      <c r="G20" s="316"/>
    </row>
    <row r="21" spans="1:7" ht="13.5" customHeight="1" x14ac:dyDescent="0.15">
      <c r="A21" s="45" t="s">
        <v>148</v>
      </c>
      <c r="B21" s="317" t="s">
        <v>145</v>
      </c>
      <c r="C21" s="37" t="s">
        <v>63</v>
      </c>
      <c r="D21" s="108"/>
      <c r="E21" s="108"/>
      <c r="F21" s="319" t="s">
        <v>209</v>
      </c>
      <c r="G21" s="319" t="s">
        <v>210</v>
      </c>
    </row>
    <row r="22" spans="1:7" ht="13.5" customHeight="1" x14ac:dyDescent="0.15">
      <c r="A22" s="46" t="s">
        <v>26</v>
      </c>
      <c r="B22" s="318"/>
      <c r="C22" s="47"/>
      <c r="D22" s="109"/>
      <c r="E22" s="109"/>
      <c r="F22" s="314"/>
      <c r="G22" s="314"/>
    </row>
    <row r="23" spans="1:7" ht="13.5" customHeight="1" x14ac:dyDescent="0.15">
      <c r="A23" s="47"/>
      <c r="B23" s="318"/>
      <c r="C23" s="47"/>
      <c r="D23" s="109"/>
      <c r="E23" s="109"/>
      <c r="F23" s="315" t="s">
        <v>211</v>
      </c>
      <c r="G23" s="315" t="s">
        <v>212</v>
      </c>
    </row>
    <row r="24" spans="1:7" ht="13.5" customHeight="1" x14ac:dyDescent="0.15">
      <c r="A24" s="47"/>
      <c r="B24" s="318"/>
      <c r="C24" s="47"/>
      <c r="D24" s="109"/>
      <c r="E24" s="109"/>
      <c r="F24" s="320"/>
      <c r="G24" s="320"/>
    </row>
    <row r="25" spans="1:7" ht="13.5" customHeight="1" x14ac:dyDescent="0.15">
      <c r="A25" s="47"/>
      <c r="B25" s="110"/>
      <c r="C25" s="47"/>
      <c r="D25" s="109"/>
      <c r="E25" s="109"/>
      <c r="F25" s="313" t="s">
        <v>213</v>
      </c>
      <c r="G25" s="313" t="s">
        <v>214</v>
      </c>
    </row>
    <row r="26" spans="1:7" ht="13.5" customHeight="1" x14ac:dyDescent="0.15">
      <c r="A26" s="47"/>
      <c r="B26" s="110"/>
      <c r="C26" s="47"/>
      <c r="D26" s="109"/>
      <c r="E26" s="109"/>
      <c r="F26" s="314"/>
      <c r="G26" s="314"/>
    </row>
    <row r="27" spans="1:7" ht="13.5" customHeight="1" x14ac:dyDescent="0.15">
      <c r="A27" s="47"/>
      <c r="B27" s="110"/>
      <c r="C27" s="47"/>
      <c r="D27" s="109"/>
      <c r="E27" s="109"/>
      <c r="F27" s="315" t="s">
        <v>215</v>
      </c>
      <c r="G27" s="315" t="s">
        <v>216</v>
      </c>
    </row>
    <row r="28" spans="1:7" ht="13.5" customHeight="1" x14ac:dyDescent="0.15">
      <c r="A28" s="152"/>
      <c r="B28" s="152"/>
      <c r="C28" s="152"/>
      <c r="D28" s="152"/>
      <c r="E28" s="152"/>
      <c r="F28" s="316"/>
      <c r="G28" s="316"/>
    </row>
    <row r="29" spans="1:7" ht="13.5" customHeight="1" x14ac:dyDescent="0.15">
      <c r="A29" s="45" t="s">
        <v>156</v>
      </c>
      <c r="B29" s="317" t="s">
        <v>93</v>
      </c>
      <c r="C29" s="37" t="s">
        <v>63</v>
      </c>
      <c r="D29" s="108"/>
      <c r="E29" s="108"/>
      <c r="F29" s="319" t="s">
        <v>217</v>
      </c>
      <c r="G29" s="319" t="s">
        <v>157</v>
      </c>
    </row>
    <row r="30" spans="1:7" ht="13.5" customHeight="1" x14ac:dyDescent="0.15">
      <c r="A30" s="46" t="s">
        <v>26</v>
      </c>
      <c r="B30" s="318"/>
      <c r="C30" s="47"/>
      <c r="D30" s="109"/>
      <c r="E30" s="109"/>
      <c r="F30" s="314"/>
      <c r="G30" s="314"/>
    </row>
    <row r="31" spans="1:7" ht="13.5" customHeight="1" x14ac:dyDescent="0.15">
      <c r="A31" s="47"/>
      <c r="B31" s="318"/>
      <c r="C31" s="47"/>
      <c r="D31" s="109"/>
      <c r="E31" s="109"/>
      <c r="F31" s="315"/>
      <c r="G31" s="315"/>
    </row>
    <row r="32" spans="1:7" ht="13.5" customHeight="1" x14ac:dyDescent="0.15">
      <c r="A32" s="153"/>
      <c r="B32" s="316"/>
      <c r="C32" s="153"/>
      <c r="D32" s="153"/>
      <c r="E32" s="153"/>
      <c r="F32" s="316"/>
      <c r="G32" s="316"/>
    </row>
    <row r="71" spans="1:7" ht="14.25" customHeight="1" x14ac:dyDescent="0.15">
      <c r="A71" s="30"/>
      <c r="B71" s="30"/>
      <c r="C71" s="30"/>
      <c r="D71" s="30"/>
      <c r="E71" s="30"/>
      <c r="F71" s="29"/>
      <c r="G71" s="29"/>
    </row>
    <row r="72" spans="1:7" ht="14.25" customHeight="1" x14ac:dyDescent="0.15">
      <c r="A72" s="30"/>
      <c r="B72" s="30"/>
      <c r="C72" s="30"/>
      <c r="D72" s="30"/>
      <c r="E72" s="30"/>
      <c r="F72" s="29"/>
      <c r="G72" s="29"/>
    </row>
    <row r="73" spans="1:7" ht="14.25" customHeight="1" x14ac:dyDescent="0.15">
      <c r="A73" s="30"/>
      <c r="B73" s="30"/>
      <c r="C73" s="30"/>
      <c r="D73" s="30"/>
      <c r="E73" s="30"/>
      <c r="F73" s="29"/>
      <c r="G73" s="29"/>
    </row>
  </sheetData>
  <mergeCells count="35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03-39-0023-3-029-00&amp;R&amp;"ＭＳ 明朝,標準"&amp;11伊賀市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170</v>
      </c>
      <c r="C1" s="10"/>
      <c r="D1" s="9"/>
      <c r="E1" s="9"/>
      <c r="F1" s="9"/>
      <c r="G1" s="9"/>
      <c r="H1" s="9" t="s">
        <v>72</v>
      </c>
      <c r="I1" s="10" t="s">
        <v>58</v>
      </c>
      <c r="J1" s="9" t="s">
        <v>117</v>
      </c>
      <c r="K1" s="9" t="s">
        <v>218</v>
      </c>
      <c r="L1" s="26"/>
    </row>
    <row r="2" spans="1:12" ht="16.149999999999999" customHeight="1" x14ac:dyDescent="0.15">
      <c r="A2" s="25" t="s">
        <v>26</v>
      </c>
      <c r="B2" s="5" t="s">
        <v>172</v>
      </c>
      <c r="C2" s="7"/>
      <c r="D2" s="5"/>
      <c r="E2" s="5"/>
      <c r="F2" s="5"/>
      <c r="G2" s="6"/>
      <c r="H2" s="5"/>
      <c r="I2" s="24"/>
      <c r="J2" s="23" t="s">
        <v>131</v>
      </c>
      <c r="K2" s="22" t="s">
        <v>173</v>
      </c>
      <c r="L2" s="21" t="s">
        <v>118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119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120</v>
      </c>
      <c r="H4" s="17"/>
      <c r="I4" s="17"/>
      <c r="J4" s="17"/>
      <c r="K4" s="17"/>
      <c r="L4" s="16"/>
    </row>
    <row r="5" spans="1:12" ht="16.149999999999999" customHeight="1" x14ac:dyDescent="0.15">
      <c r="A5" s="294" t="s">
        <v>219</v>
      </c>
      <c r="B5" s="295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296"/>
      <c r="B6" s="297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296" t="s">
        <v>220</v>
      </c>
      <c r="B7" s="297"/>
      <c r="C7" s="14" t="s">
        <v>173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298"/>
      <c r="B8" s="299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294" t="s">
        <v>221</v>
      </c>
      <c r="B9" s="295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296"/>
      <c r="B10" s="297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296" t="s">
        <v>222</v>
      </c>
      <c r="B11" s="297"/>
      <c r="C11" s="14" t="s">
        <v>223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298"/>
      <c r="B12" s="299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294" t="s">
        <v>224</v>
      </c>
      <c r="B13" s="295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296"/>
      <c r="B14" s="297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296" t="s">
        <v>26</v>
      </c>
      <c r="B15" s="297"/>
      <c r="C15" s="14" t="s">
        <v>126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298"/>
      <c r="B16" s="299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294" t="s">
        <v>26</v>
      </c>
      <c r="B17" s="295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296"/>
      <c r="B18" s="297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296" t="s">
        <v>129</v>
      </c>
      <c r="B19" s="297"/>
      <c r="C19" s="14" t="s">
        <v>173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298"/>
      <c r="B20" s="299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294" t="s">
        <v>26</v>
      </c>
      <c r="B21" s="295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296"/>
      <c r="B22" s="297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296" t="s">
        <v>130</v>
      </c>
      <c r="B23" s="297"/>
      <c r="C23" s="14" t="s">
        <v>173</v>
      </c>
      <c r="D23" s="86">
        <v>1</v>
      </c>
      <c r="E23" s="87" t="s">
        <v>118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298"/>
      <c r="B24" s="299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 x14ac:dyDescent="0.15">
      <c r="A26" s="27" t="s">
        <v>26</v>
      </c>
      <c r="B26" s="9" t="s">
        <v>184</v>
      </c>
      <c r="C26" s="10"/>
      <c r="D26" s="9"/>
      <c r="E26" s="9"/>
      <c r="F26" s="9"/>
      <c r="G26" s="9"/>
      <c r="H26" s="9" t="s">
        <v>72</v>
      </c>
      <c r="I26" s="10" t="s">
        <v>80</v>
      </c>
      <c r="J26" s="9" t="s">
        <v>117</v>
      </c>
      <c r="K26" s="9" t="s">
        <v>218</v>
      </c>
      <c r="L26" s="26"/>
    </row>
    <row r="27" spans="1:12" ht="16.149999999999999" customHeight="1" x14ac:dyDescent="0.15">
      <c r="A27" s="25" t="s">
        <v>26</v>
      </c>
      <c r="B27" s="5" t="s">
        <v>186</v>
      </c>
      <c r="C27" s="7"/>
      <c r="D27" s="5"/>
      <c r="E27" s="5"/>
      <c r="F27" s="5"/>
      <c r="G27" s="6"/>
      <c r="H27" s="5"/>
      <c r="I27" s="24"/>
      <c r="J27" s="23" t="s">
        <v>131</v>
      </c>
      <c r="K27" s="22" t="s">
        <v>173</v>
      </c>
      <c r="L27" s="21" t="s">
        <v>118</v>
      </c>
    </row>
    <row r="28" spans="1:12" ht="16.149999999999999" customHeight="1" x14ac:dyDescent="0.15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 x14ac:dyDescent="0.15">
      <c r="A29" s="18" t="s">
        <v>119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120</v>
      </c>
      <c r="H29" s="17"/>
      <c r="I29" s="17"/>
      <c r="J29" s="17"/>
      <c r="K29" s="17"/>
      <c r="L29" s="16"/>
    </row>
    <row r="30" spans="1:12" ht="16.149999999999999" customHeight="1" x14ac:dyDescent="0.15">
      <c r="A30" s="294" t="s">
        <v>225</v>
      </c>
      <c r="B30" s="295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296"/>
      <c r="B31" s="297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296" t="s">
        <v>226</v>
      </c>
      <c r="B32" s="297"/>
      <c r="C32" s="14" t="s">
        <v>223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298"/>
      <c r="B33" s="299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184</v>
      </c>
      <c r="C36" s="10"/>
      <c r="D36" s="9"/>
      <c r="E36" s="9"/>
      <c r="F36" s="9"/>
      <c r="G36" s="9"/>
      <c r="H36" s="9" t="s">
        <v>72</v>
      </c>
      <c r="I36" s="10" t="s">
        <v>80</v>
      </c>
      <c r="J36" s="9" t="s">
        <v>117</v>
      </c>
      <c r="K36" s="9" t="s">
        <v>218</v>
      </c>
      <c r="L36" s="26"/>
    </row>
    <row r="37" spans="1:12" ht="16.149999999999999" customHeight="1" x14ac:dyDescent="0.15">
      <c r="A37" s="25" t="s">
        <v>26</v>
      </c>
      <c r="B37" s="5" t="s">
        <v>186</v>
      </c>
      <c r="C37" s="7"/>
      <c r="D37" s="5"/>
      <c r="E37" s="5"/>
      <c r="F37" s="5"/>
      <c r="G37" s="6"/>
      <c r="H37" s="5"/>
      <c r="I37" s="24"/>
      <c r="J37" s="23" t="s">
        <v>131</v>
      </c>
      <c r="K37" s="22" t="s">
        <v>173</v>
      </c>
      <c r="L37" s="21" t="s">
        <v>118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119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120</v>
      </c>
      <c r="H39" s="17"/>
      <c r="I39" s="17"/>
      <c r="J39" s="17"/>
      <c r="K39" s="17"/>
      <c r="L39" s="16"/>
    </row>
    <row r="40" spans="1:12" ht="16.149999999999999" customHeight="1" x14ac:dyDescent="0.15">
      <c r="A40" s="294" t="s">
        <v>227</v>
      </c>
      <c r="B40" s="295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296"/>
      <c r="B41" s="297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296" t="s">
        <v>228</v>
      </c>
      <c r="B42" s="297"/>
      <c r="C42" s="14" t="s">
        <v>173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298"/>
      <c r="B43" s="299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294" t="s">
        <v>26</v>
      </c>
      <c r="B44" s="295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296"/>
      <c r="B45" s="297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296" t="s">
        <v>129</v>
      </c>
      <c r="B46" s="297"/>
      <c r="C46" s="14" t="s">
        <v>173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298"/>
      <c r="B47" s="299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294" t="s">
        <v>26</v>
      </c>
      <c r="B48" s="295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296"/>
      <c r="B49" s="297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296" t="s">
        <v>130</v>
      </c>
      <c r="B50" s="297"/>
      <c r="C50" s="14" t="s">
        <v>173</v>
      </c>
      <c r="D50" s="86">
        <v>1</v>
      </c>
      <c r="E50" s="87" t="s">
        <v>118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298"/>
      <c r="B51" s="299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</sheetData>
  <mergeCells count="18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46:B47"/>
    <mergeCell ref="A48:B49"/>
    <mergeCell ref="A50:B51"/>
    <mergeCell ref="A30:B31"/>
    <mergeCell ref="A32:B33"/>
    <mergeCell ref="A40:B41"/>
    <mergeCell ref="A42:B43"/>
    <mergeCell ref="A44:B4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03-39-0023-3-029-00&amp;R&amp;"ＭＳ 明朝,標準"&amp;11伊賀市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2021-09-13T01:56:45Z</dcterms:modified>
</cp:coreProperties>
</file>